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65164" windowWidth="12384" windowHeight="9312" activeTab="3"/>
  </bookViews>
  <sheets>
    <sheet name="accidents" sheetId="1" r:id="rId1"/>
    <sheet name="Chart no termini" sheetId="2" r:id="rId2"/>
    <sheet name="Chart1" sheetId="3" r:id="rId3"/>
    <sheet name="Chart with all 4" sheetId="4" r:id="rId4"/>
    <sheet name="Compatibility Report" sheetId="5" r:id="rId5"/>
  </sheets>
  <definedNames/>
  <calcPr fullCalcOnLoad="1"/>
</workbook>
</file>

<file path=xl/sharedStrings.xml><?xml version="1.0" encoding="utf-8"?>
<sst xmlns="http://schemas.openxmlformats.org/spreadsheetml/2006/main" count="45775" uniqueCount="3115">
  <si>
    <t>23-Dec-97</t>
  </si>
  <si>
    <t>97-129657</t>
  </si>
  <si>
    <t>25-Dec-97</t>
  </si>
  <si>
    <t>08:45</t>
  </si>
  <si>
    <t>97-123450</t>
  </si>
  <si>
    <t>08-Dec-97</t>
  </si>
  <si>
    <t>07:31</t>
  </si>
  <si>
    <t>97-B36070</t>
  </si>
  <si>
    <t>12-Dec-97</t>
  </si>
  <si>
    <t>97-B33447</t>
  </si>
  <si>
    <t>17-Nov-97</t>
  </si>
  <si>
    <t>07:40</t>
  </si>
  <si>
    <t>97-B34269</t>
  </si>
  <si>
    <t>17:55</t>
  </si>
  <si>
    <t>97-B37139</t>
  </si>
  <si>
    <t>22-Dec-97</t>
  </si>
  <si>
    <t>18:28</t>
  </si>
  <si>
    <t>97-B34958</t>
  </si>
  <si>
    <t>01-Dec-97</t>
  </si>
  <si>
    <t>18:30</t>
  </si>
  <si>
    <t>98-003820</t>
  </si>
  <si>
    <t>11-Jan-98</t>
  </si>
  <si>
    <t>14:32</t>
  </si>
  <si>
    <t>98-009099</t>
  </si>
  <si>
    <t>27-Jan-98</t>
  </si>
  <si>
    <t>10:51</t>
  </si>
  <si>
    <t>7</t>
  </si>
  <si>
    <t>98-007050</t>
  </si>
  <si>
    <t>21-Jan-98</t>
  </si>
  <si>
    <t>08:51</t>
  </si>
  <si>
    <t>98-000574</t>
  </si>
  <si>
    <t>02-Jan-98</t>
  </si>
  <si>
    <t>98-007885</t>
  </si>
  <si>
    <t>23-Jan-98</t>
  </si>
  <si>
    <t>98-B00069</t>
  </si>
  <si>
    <t>01-Jan-98</t>
  </si>
  <si>
    <t>1800</t>
  </si>
  <si>
    <t>98-B04722</t>
  </si>
  <si>
    <t>16-Feb-98</t>
  </si>
  <si>
    <t>98-B02262</t>
  </si>
  <si>
    <t>22-Jan-98</t>
  </si>
  <si>
    <t>98-025261</t>
  </si>
  <si>
    <t>11-Mar-98</t>
  </si>
  <si>
    <t>12:21</t>
  </si>
  <si>
    <t>98-025201</t>
  </si>
  <si>
    <t>08:40</t>
  </si>
  <si>
    <t>98-025449</t>
  </si>
  <si>
    <t>22:36</t>
  </si>
  <si>
    <t>98-020214</t>
  </si>
  <si>
    <t>26-Feb-98</t>
  </si>
  <si>
    <t>98-030489</t>
  </si>
  <si>
    <t>25-Mar-98</t>
  </si>
  <si>
    <t>98-026239</t>
  </si>
  <si>
    <t>14-Mar-98</t>
  </si>
  <si>
    <t>98-026842</t>
  </si>
  <si>
    <t>15-Mar-98</t>
  </si>
  <si>
    <t>13:43</t>
  </si>
  <si>
    <t>98-B09151</t>
  </si>
  <si>
    <t>30-Mar-98</t>
  </si>
  <si>
    <t>98-B06382</t>
  </si>
  <si>
    <t>03-Mar-98</t>
  </si>
  <si>
    <t>98-037844</t>
  </si>
  <si>
    <t>13-Apr-98</t>
  </si>
  <si>
    <t>98-035295</t>
  </si>
  <si>
    <t>06-Apr-98</t>
  </si>
  <si>
    <t>16:11</t>
  </si>
  <si>
    <t>98-039727</t>
  </si>
  <si>
    <t>18-Apr-98</t>
  </si>
  <si>
    <t>98-039433</t>
  </si>
  <si>
    <t>17-Apr-98</t>
  </si>
  <si>
    <t>98-036230</t>
  </si>
  <si>
    <t>09-Apr-98</t>
  </si>
  <si>
    <t>08:12</t>
  </si>
  <si>
    <t>98-034031</t>
  </si>
  <si>
    <t>03-Apr-98</t>
  </si>
  <si>
    <t>98-035132</t>
  </si>
  <si>
    <t>07:52</t>
  </si>
  <si>
    <t>98-043898</t>
  </si>
  <si>
    <t>29-Apr-98</t>
  </si>
  <si>
    <t>11:56</t>
  </si>
  <si>
    <t>98-B10320</t>
  </si>
  <si>
    <t>10-Apr-98</t>
  </si>
  <si>
    <t>23:55</t>
  </si>
  <si>
    <t>98-B09352</t>
  </si>
  <si>
    <t>01-Apr-98</t>
  </si>
  <si>
    <t>07:27</t>
  </si>
  <si>
    <t>98-049581</t>
  </si>
  <si>
    <t>14-May-98</t>
  </si>
  <si>
    <t>12:24</t>
  </si>
  <si>
    <t>98-047555</t>
  </si>
  <si>
    <t>09-May-98</t>
  </si>
  <si>
    <t>10:27</t>
  </si>
  <si>
    <t>98-057162</t>
  </si>
  <si>
    <t>02-Jun-98</t>
  </si>
  <si>
    <t>18:27</t>
  </si>
  <si>
    <t>98-056453</t>
  </si>
  <si>
    <t>31-May-98</t>
  </si>
  <si>
    <t>21:29</t>
  </si>
  <si>
    <t>98-063561</t>
  </si>
  <si>
    <t>17-Jun-98</t>
  </si>
  <si>
    <t>98-051530</t>
  </si>
  <si>
    <t>19-May-98</t>
  </si>
  <si>
    <t>98-056394</t>
  </si>
  <si>
    <t>98-B16261</t>
  </si>
  <si>
    <t>03-Jun-98</t>
  </si>
  <si>
    <t>98-058207</t>
  </si>
  <si>
    <t>05-Jun-98</t>
  </si>
  <si>
    <t>12:15</t>
  </si>
  <si>
    <t>98-064748</t>
  </si>
  <si>
    <t>20-Jun-98</t>
  </si>
  <si>
    <t>98-B13382</t>
  </si>
  <si>
    <t>08-May-98</t>
  </si>
  <si>
    <t>98-073915</t>
  </si>
  <si>
    <t>13-Jul-98</t>
  </si>
  <si>
    <t>13:16</t>
  </si>
  <si>
    <t>98-069577</t>
  </si>
  <si>
    <t>02-Jul-98</t>
  </si>
  <si>
    <t>13:26</t>
  </si>
  <si>
    <t>98-078576</t>
  </si>
  <si>
    <t>25-Jul-98</t>
  </si>
  <si>
    <t>12:28</t>
  </si>
  <si>
    <t>98-081208</t>
  </si>
  <si>
    <t>01-Aug-98</t>
  </si>
  <si>
    <t>98-082901</t>
  </si>
  <si>
    <t>05-Aug-98</t>
  </si>
  <si>
    <t>18:41</t>
  </si>
  <si>
    <t>98-084555</t>
  </si>
  <si>
    <t>09-Aug-98</t>
  </si>
  <si>
    <t>98-B23510</t>
  </si>
  <si>
    <t>04-Aug-98</t>
  </si>
  <si>
    <t>02:30</t>
  </si>
  <si>
    <t>98-B23422</t>
  </si>
  <si>
    <t>03-Aug-98</t>
  </si>
  <si>
    <t>98-B25550</t>
  </si>
  <si>
    <t>21-Aug-98</t>
  </si>
  <si>
    <t>98-B25425</t>
  </si>
  <si>
    <t>20-Aug-98</t>
  </si>
  <si>
    <t>98-B27135</t>
  </si>
  <si>
    <t>04-Sep-98</t>
  </si>
  <si>
    <t>17:58</t>
  </si>
  <si>
    <t>98-098447</t>
  </si>
  <si>
    <t>14-Sep-98</t>
  </si>
  <si>
    <t>17:12</t>
  </si>
  <si>
    <t>98-098652</t>
  </si>
  <si>
    <t>15-Sep-98</t>
  </si>
  <si>
    <t>08:02</t>
  </si>
  <si>
    <t>55</t>
  </si>
  <si>
    <t>98-094376</t>
  </si>
  <si>
    <t>03-Sep-98</t>
  </si>
  <si>
    <t>98-105625</t>
  </si>
  <si>
    <t>03-Oct-98</t>
  </si>
  <si>
    <t>09:31</t>
  </si>
  <si>
    <t>98-110592</t>
  </si>
  <si>
    <t>16-Oct-98</t>
  </si>
  <si>
    <t>20:14</t>
  </si>
  <si>
    <t>98-B30955</t>
  </si>
  <si>
    <t>10-Oct-98</t>
  </si>
  <si>
    <t>20:16</t>
  </si>
  <si>
    <t>98-B21123</t>
  </si>
  <si>
    <t>12-Oct-98</t>
  </si>
  <si>
    <t>98-B31450</t>
  </si>
  <si>
    <t>15-Oct-98</t>
  </si>
  <si>
    <t>12:12</t>
  </si>
  <si>
    <t>98-114729</t>
  </si>
  <si>
    <t>28-Oct-98</t>
  </si>
  <si>
    <t>98-115200</t>
  </si>
  <si>
    <t>29-Oct-98</t>
  </si>
  <si>
    <t>20:38</t>
  </si>
  <si>
    <t>98-115476</t>
  </si>
  <si>
    <t>30-Oct-98</t>
  </si>
  <si>
    <t>14:44</t>
  </si>
  <si>
    <t>98-118839</t>
  </si>
  <si>
    <t>08-Nov-98</t>
  </si>
  <si>
    <t>98-117975</t>
  </si>
  <si>
    <t>06-Nov-98</t>
  </si>
  <si>
    <t>98-135126</t>
  </si>
  <si>
    <t>26-Dec-98</t>
  </si>
  <si>
    <t>98-134587</t>
  </si>
  <si>
    <t>24-Dec-98</t>
  </si>
  <si>
    <t>98-131722</t>
  </si>
  <si>
    <t>16-Dec-98</t>
  </si>
  <si>
    <t>98-129006</t>
  </si>
  <si>
    <t>08-Dec-98</t>
  </si>
  <si>
    <t>98-131744</t>
  </si>
  <si>
    <t>98-B36205</t>
  </si>
  <si>
    <t>02-Dec-98</t>
  </si>
  <si>
    <t>11;35</t>
  </si>
  <si>
    <t>98-B36750</t>
  </si>
  <si>
    <t>07-Dec-98</t>
  </si>
  <si>
    <t>16:51</t>
  </si>
  <si>
    <t>99-002271</t>
  </si>
  <si>
    <t>07-Jan-99</t>
  </si>
  <si>
    <t>14:28</t>
  </si>
  <si>
    <t>99-003329</t>
  </si>
  <si>
    <t>10-Jan-99</t>
  </si>
  <si>
    <t>14:38</t>
  </si>
  <si>
    <t>99-003104</t>
  </si>
  <si>
    <t>09-Jan-99</t>
  </si>
  <si>
    <t>20:30</t>
  </si>
  <si>
    <t>99-002603</t>
  </si>
  <si>
    <t>08-Jan-99</t>
  </si>
  <si>
    <t>14:58</t>
  </si>
  <si>
    <t>99-002500</t>
  </si>
  <si>
    <t>07:58</t>
  </si>
  <si>
    <t>99-B00562</t>
  </si>
  <si>
    <t>06-Jan-99</t>
  </si>
  <si>
    <t>08:04</t>
  </si>
  <si>
    <t>99-B00584</t>
  </si>
  <si>
    <t>14:02</t>
  </si>
  <si>
    <t>99-B01927</t>
  </si>
  <si>
    <t>20-Jan-99</t>
  </si>
  <si>
    <t>99-B02960</t>
  </si>
  <si>
    <t>30-Jan-99</t>
  </si>
  <si>
    <t>02:00</t>
  </si>
  <si>
    <t>99-B00976</t>
  </si>
  <si>
    <t>99-015895</t>
  </si>
  <si>
    <t>15-Feb-99</t>
  </si>
  <si>
    <t>99-017041</t>
  </si>
  <si>
    <t>18-Feb-99</t>
  </si>
  <si>
    <t>17:08</t>
  </si>
  <si>
    <t>99-021849</t>
  </si>
  <si>
    <t>04-Mar-99</t>
  </si>
  <si>
    <t>12:03</t>
  </si>
  <si>
    <t>F195F198</t>
  </si>
  <si>
    <t>FOREST HILL CT</t>
  </si>
  <si>
    <t>99-015927</t>
  </si>
  <si>
    <t>99-025832</t>
  </si>
  <si>
    <t>15-Mar-99</t>
  </si>
  <si>
    <t xml:space="preserve"> 200</t>
  </si>
  <si>
    <t>99-025835</t>
  </si>
  <si>
    <t>18:02</t>
  </si>
  <si>
    <t>99-026036</t>
  </si>
  <si>
    <t>16-Mar-99</t>
  </si>
  <si>
    <t>10:28</t>
  </si>
  <si>
    <t>99-023073</t>
  </si>
  <si>
    <t>07-Mar-99</t>
  </si>
  <si>
    <t>15:16</t>
  </si>
  <si>
    <t>99-029248</t>
  </si>
  <si>
    <t>25-Mar-99</t>
  </si>
  <si>
    <t>99-B04445</t>
  </si>
  <si>
    <t>12-Feb-99</t>
  </si>
  <si>
    <t>99-B06669</t>
  </si>
  <si>
    <t>14:54</t>
  </si>
  <si>
    <t>99-B08658</t>
  </si>
  <si>
    <t>23-Mar-99</t>
  </si>
  <si>
    <t>99-B09345</t>
  </si>
  <si>
    <t>30-Mar-99</t>
  </si>
  <si>
    <t>06:15</t>
  </si>
  <si>
    <t>99-030070</t>
  </si>
  <si>
    <t>27-Mar-99</t>
  </si>
  <si>
    <t>99-B11567</t>
  </si>
  <si>
    <t>18-Apr-99</t>
  </si>
  <si>
    <t>99-041783</t>
  </si>
  <si>
    <t>27-Apr-99</t>
  </si>
  <si>
    <t>12:44</t>
  </si>
  <si>
    <t>99-046774</t>
  </si>
  <si>
    <t>10-May-99</t>
  </si>
  <si>
    <t>99-043311</t>
  </si>
  <si>
    <t>01-May-99</t>
  </si>
  <si>
    <t>11:20</t>
  </si>
  <si>
    <t>99-053588</t>
  </si>
  <si>
    <t>27-May-99</t>
  </si>
  <si>
    <t>09:59</t>
  </si>
  <si>
    <t>99-061681</t>
  </si>
  <si>
    <t>17-Jun-99</t>
  </si>
  <si>
    <t>16:15</t>
  </si>
  <si>
    <t>99-057041</t>
  </si>
  <si>
    <t>05-Jun-99</t>
  </si>
  <si>
    <t>09:35</t>
  </si>
  <si>
    <t>99-B17572</t>
  </si>
  <si>
    <t>10-Jun-99</t>
  </si>
  <si>
    <t>99-B18183</t>
  </si>
  <si>
    <t>15-Jun-99</t>
  </si>
  <si>
    <t>99-B20661</t>
  </si>
  <si>
    <t>06-Jul-99</t>
  </si>
  <si>
    <t>99-B15375</t>
  </si>
  <si>
    <t>21-May-99</t>
  </si>
  <si>
    <t>99-067059</t>
  </si>
  <si>
    <t>01-Jul-99</t>
  </si>
  <si>
    <t>99-067961</t>
  </si>
  <si>
    <t>03-Jul-99</t>
  </si>
  <si>
    <t>99-065727</t>
  </si>
  <si>
    <t>28-Jun-99</t>
  </si>
  <si>
    <t>99-B13938</t>
  </si>
  <si>
    <t>09-May-99</t>
  </si>
  <si>
    <t>16:09</t>
  </si>
  <si>
    <t>99-B16863</t>
  </si>
  <si>
    <t>04-Jun-99</t>
  </si>
  <si>
    <t>13:11</t>
  </si>
  <si>
    <t>99-B18871</t>
  </si>
  <si>
    <t>21-Jun-99</t>
  </si>
  <si>
    <t>14:51</t>
  </si>
  <si>
    <t>99-071367</t>
  </si>
  <si>
    <t>11-Jul-99</t>
  </si>
  <si>
    <t>22:47</t>
  </si>
  <si>
    <t>99-077069</t>
  </si>
  <si>
    <t>26-Jul-99</t>
  </si>
  <si>
    <t>17:54</t>
  </si>
  <si>
    <t>99-B20721</t>
  </si>
  <si>
    <t>21:43</t>
  </si>
  <si>
    <t>99-B21679</t>
  </si>
  <si>
    <t>15-Jul-99</t>
  </si>
  <si>
    <t>99-B22093</t>
  </si>
  <si>
    <t>18-Jul-99</t>
  </si>
  <si>
    <t>19:00</t>
  </si>
  <si>
    <t>99-B23016</t>
  </si>
  <si>
    <t>27-Jul-99</t>
  </si>
  <si>
    <t>00:28</t>
  </si>
  <si>
    <t>99-078078</t>
  </si>
  <si>
    <t>29-Jul-99</t>
  </si>
  <si>
    <t>09:16</t>
  </si>
  <si>
    <t>99-084139</t>
  </si>
  <si>
    <t>13-Aug-99</t>
  </si>
  <si>
    <t>99-088453</t>
  </si>
  <si>
    <t>24-Aug-99</t>
  </si>
  <si>
    <t>14:23</t>
  </si>
  <si>
    <t>99-090648</t>
  </si>
  <si>
    <t>30-Aug-99</t>
  </si>
  <si>
    <t>12:20</t>
  </si>
  <si>
    <t>99-B25151</t>
  </si>
  <si>
    <t>14-Aug-99</t>
  </si>
  <si>
    <t>17:09</t>
  </si>
  <si>
    <t>99-B25831</t>
  </si>
  <si>
    <t>20-Aug-99</t>
  </si>
  <si>
    <t>14:06</t>
  </si>
  <si>
    <t>99-100302</t>
  </si>
  <si>
    <t>24-Sep-99</t>
  </si>
  <si>
    <t>16:01</t>
  </si>
  <si>
    <t>99-102877</t>
  </si>
  <si>
    <t>01-Oct-99</t>
  </si>
  <si>
    <t>99-104019</t>
  </si>
  <si>
    <t>04-Oct-99</t>
  </si>
  <si>
    <t>99-B29004</t>
  </si>
  <si>
    <t>17-Sep-99</t>
  </si>
  <si>
    <t>99-B29237</t>
  </si>
  <si>
    <t>19-Sep-99</t>
  </si>
  <si>
    <t>12:42</t>
  </si>
  <si>
    <t>99-B29266</t>
  </si>
  <si>
    <t>99-B30897</t>
  </si>
  <si>
    <t>05-Oct-99</t>
  </si>
  <si>
    <t>99-105216</t>
  </si>
  <si>
    <t>07-Oct-99</t>
  </si>
  <si>
    <t>99-107681</t>
  </si>
  <si>
    <t>14-Oct-99</t>
  </si>
  <si>
    <t>17:48</t>
  </si>
  <si>
    <t>99-110547</t>
  </si>
  <si>
    <t>22-Oct-99</t>
  </si>
  <si>
    <t>17:51</t>
  </si>
  <si>
    <t>99-105442</t>
  </si>
  <si>
    <t>08-Oct-99</t>
  </si>
  <si>
    <t>10:30</t>
  </si>
  <si>
    <t>99-115939</t>
  </si>
  <si>
    <t>06-Nov-99</t>
  </si>
  <si>
    <t>11:43</t>
  </si>
  <si>
    <t>A070F198</t>
  </si>
  <si>
    <t>AFTON COURT</t>
  </si>
  <si>
    <t>99-116901</t>
  </si>
  <si>
    <t>09-Nov-99</t>
  </si>
  <si>
    <t>99-120936</t>
  </si>
  <si>
    <t>20-Nov-99</t>
  </si>
  <si>
    <t>99-118166</t>
  </si>
  <si>
    <t>12-Nov-99</t>
  </si>
  <si>
    <t>19:53</t>
  </si>
  <si>
    <t>F198O008</t>
  </si>
  <si>
    <t>OAK HILL COURT</t>
  </si>
  <si>
    <t>99-119658</t>
  </si>
  <si>
    <t>17-Nov-99</t>
  </si>
  <si>
    <t>07:44</t>
  </si>
  <si>
    <t>99-120440</t>
  </si>
  <si>
    <t>19-Nov-99</t>
  </si>
  <si>
    <t>99-116400</t>
  </si>
  <si>
    <t>07-Nov-99</t>
  </si>
  <si>
    <t>19:15</t>
  </si>
  <si>
    <t>99-120125</t>
  </si>
  <si>
    <t>18-Nov-99</t>
  </si>
  <si>
    <t>99-120932</t>
  </si>
  <si>
    <t>99-B38570</t>
  </si>
  <si>
    <t>18-Dec-99</t>
  </si>
  <si>
    <t>99-B39091</t>
  </si>
  <si>
    <t>23-Dec-99</t>
  </si>
  <si>
    <t>99-120804</t>
  </si>
  <si>
    <t>99-123962</t>
  </si>
  <si>
    <t>29-Nov-99</t>
  </si>
  <si>
    <t>99-134446</t>
  </si>
  <si>
    <t>29-Dec-99</t>
  </si>
  <si>
    <t>99-129899</t>
  </si>
  <si>
    <t>16-Dec-99</t>
  </si>
  <si>
    <t>99-127688</t>
  </si>
  <si>
    <t>10-Dec-99</t>
  </si>
  <si>
    <t>99-125277</t>
  </si>
  <si>
    <t>03-Dec-99</t>
  </si>
  <si>
    <t>10:00</t>
  </si>
  <si>
    <t>99-B39702</t>
  </si>
  <si>
    <t>30-Dec-99</t>
  </si>
  <si>
    <t>14:19</t>
  </si>
  <si>
    <t>99-B37183</t>
  </si>
  <si>
    <t>04-Dec-99</t>
  </si>
  <si>
    <t>19:44</t>
  </si>
  <si>
    <t>99-B36793</t>
  </si>
  <si>
    <t>01-Dec-99</t>
  </si>
  <si>
    <t>15:54</t>
  </si>
  <si>
    <t>99-B33298</t>
  </si>
  <si>
    <t>27-Oct-99</t>
  </si>
  <si>
    <t>99-121514</t>
  </si>
  <si>
    <t>22-Nov-99</t>
  </si>
  <si>
    <t>13:17</t>
  </si>
  <si>
    <t>99-110967</t>
  </si>
  <si>
    <t>26-Oct-99</t>
  </si>
  <si>
    <t>99-110879</t>
  </si>
  <si>
    <t>23-Oct-99</t>
  </si>
  <si>
    <t>00-006473</t>
  </si>
  <si>
    <t>20-Jan-00</t>
  </si>
  <si>
    <t>08:26</t>
  </si>
  <si>
    <t>00-007753</t>
  </si>
  <si>
    <t>24-Jan-00</t>
  </si>
  <si>
    <t>08:27</t>
  </si>
  <si>
    <t>00-001978</t>
  </si>
  <si>
    <t>06-Jan-00</t>
  </si>
  <si>
    <t>00-013954</t>
  </si>
  <si>
    <t>11-Feb-00</t>
  </si>
  <si>
    <t>22:59</t>
  </si>
  <si>
    <t>00-002499</t>
  </si>
  <si>
    <t>08-Jan-00</t>
  </si>
  <si>
    <t>00:03</t>
  </si>
  <si>
    <t>00-002288</t>
  </si>
  <si>
    <t>07-Jan-00</t>
  </si>
  <si>
    <t>00-013265</t>
  </si>
  <si>
    <t>10-Feb-00</t>
  </si>
  <si>
    <t>07:38</t>
  </si>
  <si>
    <t>00-011050</t>
  </si>
  <si>
    <t>03-Feb-00</t>
  </si>
  <si>
    <t>13:27</t>
  </si>
  <si>
    <t>00-014116</t>
  </si>
  <si>
    <t>12-Feb-00</t>
  </si>
  <si>
    <t>00-011723</t>
  </si>
  <si>
    <t>05-Feb-00</t>
  </si>
  <si>
    <t>00-B04125</t>
  </si>
  <si>
    <t>15:43</t>
  </si>
  <si>
    <t>00-B04701</t>
  </si>
  <si>
    <t>17-Feb-00</t>
  </si>
  <si>
    <t>11:53</t>
  </si>
  <si>
    <t>00-022988</t>
  </si>
  <si>
    <t>07-Mar-00</t>
  </si>
  <si>
    <t>00-023463</t>
  </si>
  <si>
    <t>08-Mar-00</t>
  </si>
  <si>
    <t>18:31</t>
  </si>
  <si>
    <t>00-024171</t>
  </si>
  <si>
    <t>10-Mar-00</t>
  </si>
  <si>
    <t>00-024104</t>
  </si>
  <si>
    <t>14:37</t>
  </si>
  <si>
    <t>00-023381</t>
  </si>
  <si>
    <t>00-030815</t>
  </si>
  <si>
    <t>29-Mar-00</t>
  </si>
  <si>
    <t>09:41</t>
  </si>
  <si>
    <t>00-024307</t>
  </si>
  <si>
    <t>23:23</t>
  </si>
  <si>
    <t>00-012653</t>
  </si>
  <si>
    <t>08-Feb-00</t>
  </si>
  <si>
    <t>00-017392</t>
  </si>
  <si>
    <t>21-Feb-00</t>
  </si>
  <si>
    <t>08:55</t>
  </si>
  <si>
    <t>00-029670</t>
  </si>
  <si>
    <t>26-Mar-00</t>
  </si>
  <si>
    <t>00:32</t>
  </si>
  <si>
    <t>00-B08117</t>
  </si>
  <si>
    <t>20-Mar-00</t>
  </si>
  <si>
    <t>00-B06678</t>
  </si>
  <si>
    <t>06-Mar-00</t>
  </si>
  <si>
    <t>00-042286</t>
  </si>
  <si>
    <t>01-May-00</t>
  </si>
  <si>
    <t>07:55</t>
  </si>
  <si>
    <t>00-040069</t>
  </si>
  <si>
    <t>24-Apr-00</t>
  </si>
  <si>
    <t>00-041789</t>
  </si>
  <si>
    <t>29-Apr-00</t>
  </si>
  <si>
    <t>00-037980</t>
  </si>
  <si>
    <t>18-Apr-00</t>
  </si>
  <si>
    <t>17:33</t>
  </si>
  <si>
    <t>00-054272</t>
  </si>
  <si>
    <t>02-Jun-00</t>
  </si>
  <si>
    <t>12:40</t>
  </si>
  <si>
    <t>00-045964</t>
  </si>
  <si>
    <t>11-May-00</t>
  </si>
  <si>
    <t>00-046803</t>
  </si>
  <si>
    <t>13-May-00</t>
  </si>
  <si>
    <t>10:45</t>
  </si>
  <si>
    <t>00-048022</t>
  </si>
  <si>
    <t>16-May-00</t>
  </si>
  <si>
    <t>00-047671</t>
  </si>
  <si>
    <t>15-May-00</t>
  </si>
  <si>
    <t>00-048739</t>
  </si>
  <si>
    <t>18-May-00</t>
  </si>
  <si>
    <t>00-048695</t>
  </si>
  <si>
    <t>14:10</t>
  </si>
  <si>
    <t>00-025322</t>
  </si>
  <si>
    <t>13-Mar-00</t>
  </si>
  <si>
    <t>00-056734</t>
  </si>
  <si>
    <t>09-Jun-00</t>
  </si>
  <si>
    <t>09:54</t>
  </si>
  <si>
    <t>00-055442</t>
  </si>
  <si>
    <t>05-Jun-00</t>
  </si>
  <si>
    <t>00-059501</t>
  </si>
  <si>
    <t>16-Jun-00</t>
  </si>
  <si>
    <t>17:13</t>
  </si>
  <si>
    <t>00-059374</t>
  </si>
  <si>
    <t>00-051201</t>
  </si>
  <si>
    <t>25-May-00</t>
  </si>
  <si>
    <t>00-063426</t>
  </si>
  <si>
    <t>27-Jun-00</t>
  </si>
  <si>
    <t>09:09</t>
  </si>
  <si>
    <t>00-B14500</t>
  </si>
  <si>
    <t>00-B15405</t>
  </si>
  <si>
    <t>26-May-00</t>
  </si>
  <si>
    <t>08:07</t>
  </si>
  <si>
    <t>00-B17865</t>
  </si>
  <si>
    <t>15-Jun-00</t>
  </si>
  <si>
    <t>00-B13737</t>
  </si>
  <si>
    <t>20;15</t>
  </si>
  <si>
    <t>00-068506</t>
  </si>
  <si>
    <t>10-Jul-00</t>
  </si>
  <si>
    <t>12:46</t>
  </si>
  <si>
    <t>00-B19523</t>
  </si>
  <si>
    <t>28-Jun-00</t>
  </si>
  <si>
    <t>00-B23956</t>
  </si>
  <si>
    <t>04-Aug-00</t>
  </si>
  <si>
    <t>10:39</t>
  </si>
  <si>
    <t>00-082447</t>
  </si>
  <si>
    <t>17-Aug-00</t>
  </si>
  <si>
    <t>13:49</t>
  </si>
  <si>
    <t>00-078253</t>
  </si>
  <si>
    <t>05-Aug-00</t>
  </si>
  <si>
    <t>00-091720</t>
  </si>
  <si>
    <t>11-Sep-00</t>
  </si>
  <si>
    <t>00-098959</t>
  </si>
  <si>
    <t>01-Oct-00</t>
  </si>
  <si>
    <t>00-097879</t>
  </si>
  <si>
    <t>28-Sep-00</t>
  </si>
  <si>
    <t>00-099604</t>
  </si>
  <si>
    <t>03-Oct-00</t>
  </si>
  <si>
    <t>11:14</t>
  </si>
  <si>
    <t>00-098672</t>
  </si>
  <si>
    <t>30-Sep-00</t>
  </si>
  <si>
    <t>00-100807</t>
  </si>
  <si>
    <t>06-Oct-00</t>
  </si>
  <si>
    <t>00-B25574</t>
  </si>
  <si>
    <t>23:20</t>
  </si>
  <si>
    <t>00-B29247</t>
  </si>
  <si>
    <t>18-Sep-00</t>
  </si>
  <si>
    <t>00-033441</t>
  </si>
  <si>
    <t>05-Apr-00</t>
  </si>
  <si>
    <t>15:28</t>
  </si>
  <si>
    <t>00-107375</t>
  </si>
  <si>
    <t>25-Oct-00</t>
  </si>
  <si>
    <t>00-104629</t>
  </si>
  <si>
    <t>17-Oct-00</t>
  </si>
  <si>
    <t>15:19</t>
  </si>
  <si>
    <t>00-103338</t>
  </si>
  <si>
    <t>13-Oct-00</t>
  </si>
  <si>
    <t>00-B30689</t>
  </si>
  <si>
    <t>09:53</t>
  </si>
  <si>
    <t>00-106132</t>
  </si>
  <si>
    <t>21-Oct-00</t>
  </si>
  <si>
    <t>16:21</t>
  </si>
  <si>
    <t>00-114160</t>
  </si>
  <si>
    <t>13-Nov-00</t>
  </si>
  <si>
    <t>00-116957</t>
  </si>
  <si>
    <t>21-Nov-00</t>
  </si>
  <si>
    <t>00-115554</t>
  </si>
  <si>
    <t>17-Nov-00</t>
  </si>
  <si>
    <t>00-119589</t>
  </si>
  <si>
    <t>29-Nov-00</t>
  </si>
  <si>
    <t>13:48</t>
  </si>
  <si>
    <t>00-116300</t>
  </si>
  <si>
    <t>19-Nov-00</t>
  </si>
  <si>
    <t>00-128656</t>
  </si>
  <si>
    <t>24-Dec-00</t>
  </si>
  <si>
    <t>19:16</t>
  </si>
  <si>
    <t>00-130158</t>
  </si>
  <si>
    <t>29-Dec-00</t>
  </si>
  <si>
    <t>14:55</t>
  </si>
  <si>
    <t>00-B38258</t>
  </si>
  <si>
    <t>07-Dec-00</t>
  </si>
  <si>
    <t>01-005700</t>
  </si>
  <si>
    <t>19-Jan-01</t>
  </si>
  <si>
    <t>13:51</t>
  </si>
  <si>
    <t>01-005742</t>
  </si>
  <si>
    <t>01-007273</t>
  </si>
  <si>
    <t>24-Jan-01</t>
  </si>
  <si>
    <t>01-003835</t>
  </si>
  <si>
    <t>13-Jan-01</t>
  </si>
  <si>
    <t>01-002285</t>
  </si>
  <si>
    <t>08-Jan-01</t>
  </si>
  <si>
    <t>Year</t>
  </si>
  <si>
    <t>2007*</t>
  </si>
  <si>
    <t>Accidents</t>
  </si>
  <si>
    <t>Injuries</t>
  </si>
  <si>
    <t>*  2007 statistics are through June,  double these numbers to project through the end of the year.</t>
  </si>
  <si>
    <t>Perspective:  In 1997, according to GDOT, FHR accident totals were 20% below the statewide average.</t>
  </si>
  <si>
    <t>* Year 2007 totals were reported through June, so these numbers are doubled to project through the remainder of the year.</t>
  </si>
  <si>
    <t>Accidents exclusive of terminal intersections</t>
  </si>
  <si>
    <r>
      <t xml:space="preserve">Perspective:  In 1997, the accident statistics on FHR, according to GDOT, </t>
    </r>
    <r>
      <rPr>
        <i/>
        <sz val="10"/>
        <rFont val="Arial"/>
        <family val="2"/>
      </rPr>
      <t>were 20% lower than the state wide average.</t>
    </r>
  </si>
  <si>
    <t>Black trendlines on the Accident totals are calculated by Excel and are based on the numerical data to illustrate visually the degree the accident rates are increasing or decreasing.</t>
  </si>
  <si>
    <t>Injuries from accidents (blue line)</t>
  </si>
  <si>
    <t>Injuries Without 4 Major intersections (green line)</t>
  </si>
  <si>
    <t>The green line represents accident totals excluding Old Lundy, Wimbish, Charter Blvd., &amp; Ridge to illustrate the extremely low accident rate on FHR if these intersections are fixed.  (improving these intersections would garner unanimous support.)</t>
  </si>
  <si>
    <t>Accidents Intersections Without 4 Major</t>
  </si>
  <si>
    <t>Compatibility Report for accidents_FHR_all_years_thru_2007 no Vineville.xls</t>
  </si>
  <si>
    <t>Run on 10/26/2007 23:46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</si>
  <si>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</si>
  <si>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</si>
  <si>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</si>
  <si>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</si>
  <si>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What this chart reveals:  The trend in accidents from accidents from 1992 to 2007 is very nearly a flat line.  Using 1997 as  a guide, the road as it is will be below the state wide average.  Since fixing 4 major intersections would very nearly reduce the total number of accidents by half, accidents are not a justification for widening the road when another viable accident-reducing option is available.  Besides intersection improvement would not encourage faster speeds the way widening would. and given the complete lack of support from the city council, the community, certain county commissioners and even the newspaper editors, the reasonable conclusion to draw from the accident data is that it can only justify fixing (these) 4 intersections at best. </t>
  </si>
  <si>
    <t>01-007318</t>
  </si>
  <si>
    <t>01-013775</t>
  </si>
  <si>
    <t>13-Feb-01</t>
  </si>
  <si>
    <t>00-103551</t>
  </si>
  <si>
    <t>14-Oct-00</t>
  </si>
  <si>
    <t>01-007865</t>
  </si>
  <si>
    <t>26-Jan-01</t>
  </si>
  <si>
    <t>01-010699</t>
  </si>
  <si>
    <t>03-Feb-01</t>
  </si>
  <si>
    <t>22:25</t>
  </si>
  <si>
    <t>01-016586</t>
  </si>
  <si>
    <t>22-Feb-01</t>
  </si>
  <si>
    <t>01-021358</t>
  </si>
  <si>
    <t>08-Mar-01</t>
  </si>
  <si>
    <t>01-021997</t>
  </si>
  <si>
    <t>10-Mar-01</t>
  </si>
  <si>
    <t>01-021287</t>
  </si>
  <si>
    <t>01-000696</t>
  </si>
  <si>
    <t>03-Jan-01</t>
  </si>
  <si>
    <t>01-028446</t>
  </si>
  <si>
    <t>28-Mar-01</t>
  </si>
  <si>
    <t>19:30</t>
  </si>
  <si>
    <t>01-018916</t>
  </si>
  <si>
    <t>01-Mar-01</t>
  </si>
  <si>
    <t>01-034183</t>
  </si>
  <si>
    <t>13-Apr-01</t>
  </si>
  <si>
    <t>01-030141</t>
  </si>
  <si>
    <t>02-Apr-01</t>
  </si>
  <si>
    <t>01-030499</t>
  </si>
  <si>
    <t>03-Apr-01</t>
  </si>
  <si>
    <t>01-031539</t>
  </si>
  <si>
    <t>06-Apr-01</t>
  </si>
  <si>
    <t>01-032727</t>
  </si>
  <si>
    <t>09-Apr-01</t>
  </si>
  <si>
    <t>01-B11516</t>
  </si>
  <si>
    <t>16-Apr-01</t>
  </si>
  <si>
    <t>01-B05801</t>
  </si>
  <si>
    <t>24-Feb-01</t>
  </si>
  <si>
    <t>01-042463</t>
  </si>
  <si>
    <t>05-May-01</t>
  </si>
  <si>
    <t>01-041666</t>
  </si>
  <si>
    <t>03-May-01</t>
  </si>
  <si>
    <t>16:26</t>
  </si>
  <si>
    <t>01-030860</t>
  </si>
  <si>
    <t>04-Apr-01</t>
  </si>
  <si>
    <t>01-045733</t>
  </si>
  <si>
    <t>14-May-01</t>
  </si>
  <si>
    <t>01-045682</t>
  </si>
  <si>
    <t>13:05</t>
  </si>
  <si>
    <t>01-046442</t>
  </si>
  <si>
    <t>16-May-01</t>
  </si>
  <si>
    <t>01-B12036</t>
  </si>
  <si>
    <t>20-Apr-01</t>
  </si>
  <si>
    <t>19:55</t>
  </si>
  <si>
    <t>01-023042</t>
  </si>
  <si>
    <t>13-Mar-01</t>
  </si>
  <si>
    <t>14:52</t>
  </si>
  <si>
    <t>01-048859</t>
  </si>
  <si>
    <t>23-May-01</t>
  </si>
  <si>
    <t>01-048599</t>
  </si>
  <si>
    <t>22-May-01</t>
  </si>
  <si>
    <t>01-B03746</t>
  </si>
  <si>
    <t>05-Feb-01</t>
  </si>
  <si>
    <t>12:23</t>
  </si>
  <si>
    <t>27</t>
  </si>
  <si>
    <t>01-037219</t>
  </si>
  <si>
    <t>21-Apr-01</t>
  </si>
  <si>
    <t>13:25</t>
  </si>
  <si>
    <t>01-023657</t>
  </si>
  <si>
    <t>15-Mar-01</t>
  </si>
  <si>
    <t>01-022672</t>
  </si>
  <si>
    <t>12-Mar-01</t>
  </si>
  <si>
    <t>01-B13432</t>
  </si>
  <si>
    <t>09:28</t>
  </si>
  <si>
    <t>01-062225</t>
  </si>
  <si>
    <t>27-Jun-01</t>
  </si>
  <si>
    <t>01-061499</t>
  </si>
  <si>
    <t>25-Jun-01</t>
  </si>
  <si>
    <t>23:13</t>
  </si>
  <si>
    <t>28</t>
  </si>
  <si>
    <t>01-064837</t>
  </si>
  <si>
    <t>04-Jul-01</t>
  </si>
  <si>
    <t>01-059790</t>
  </si>
  <si>
    <t>21-Jun-01</t>
  </si>
  <si>
    <t>01-052296</t>
  </si>
  <si>
    <t>01-Jun-01</t>
  </si>
  <si>
    <t>01-057216</t>
  </si>
  <si>
    <t>14-Jun-01</t>
  </si>
  <si>
    <t>01-068718</t>
  </si>
  <si>
    <t>14-Jul-01</t>
  </si>
  <si>
    <t>01-052988</t>
  </si>
  <si>
    <t>03-Jun-01</t>
  </si>
  <si>
    <t>01:38</t>
  </si>
  <si>
    <t>01-066528</t>
  </si>
  <si>
    <t>08-Jul-01</t>
  </si>
  <si>
    <t>17:22</t>
  </si>
  <si>
    <t>01-B20035</t>
  </si>
  <si>
    <t>01-B24658</t>
  </si>
  <si>
    <t>01-Aug-01</t>
  </si>
  <si>
    <t>01-B25392</t>
  </si>
  <si>
    <t>07-Aug-01</t>
  </si>
  <si>
    <t>11:50</t>
  </si>
  <si>
    <t>01-074241</t>
  </si>
  <si>
    <t>28-Jul-01</t>
  </si>
  <si>
    <t>01-072495</t>
  </si>
  <si>
    <t>23-Jul-01</t>
  </si>
  <si>
    <t>22:24</t>
  </si>
  <si>
    <t>01-070225</t>
  </si>
  <si>
    <t>18-Jul-01</t>
  </si>
  <si>
    <t>01-077612</t>
  </si>
  <si>
    <t>06-Aug-01</t>
  </si>
  <si>
    <t>11:55</t>
  </si>
  <si>
    <t>01-084946</t>
  </si>
  <si>
    <t>25-Aug-01</t>
  </si>
  <si>
    <t>12:45</t>
  </si>
  <si>
    <t>01-083306</t>
  </si>
  <si>
    <t>21-Aug-01</t>
  </si>
  <si>
    <t>11:05</t>
  </si>
  <si>
    <t>01-081843</t>
  </si>
  <si>
    <t>17-Aug-01</t>
  </si>
  <si>
    <t>01-089216</t>
  </si>
  <si>
    <t>05-Sep-01</t>
  </si>
  <si>
    <t>01-089891</t>
  </si>
  <si>
    <t>07-Sep-01</t>
  </si>
  <si>
    <t>01-091789</t>
  </si>
  <si>
    <t>12-Sep-01</t>
  </si>
  <si>
    <t>18:26</t>
  </si>
  <si>
    <t>01-104603</t>
  </si>
  <si>
    <t>17-Oct-01</t>
  </si>
  <si>
    <t>01-107868</t>
  </si>
  <si>
    <t>26-Oct-01</t>
  </si>
  <si>
    <t>01-109003</t>
  </si>
  <si>
    <t>29-Oct-01</t>
  </si>
  <si>
    <t>01-114686</t>
  </si>
  <si>
    <t>14-Nov-01</t>
  </si>
  <si>
    <t>12:17</t>
  </si>
  <si>
    <t>01-114588</t>
  </si>
  <si>
    <t>02:34</t>
  </si>
  <si>
    <t>01-103713</t>
  </si>
  <si>
    <t>14-Oct-01</t>
  </si>
  <si>
    <t>19:36</t>
  </si>
  <si>
    <t>01-114403</t>
  </si>
  <si>
    <t>13-Nov-01</t>
  </si>
  <si>
    <t>01-111495</t>
  </si>
  <si>
    <t>05-Nov-01</t>
  </si>
  <si>
    <t>01-123743</t>
  </si>
  <si>
    <t>10-Dec-01</t>
  </si>
  <si>
    <t>01-125020</t>
  </si>
  <si>
    <t>14-Dec-01</t>
  </si>
  <si>
    <t>16:04</t>
  </si>
  <si>
    <t>01-125852</t>
  </si>
  <si>
    <t>16-Dec-01</t>
  </si>
  <si>
    <t>01-089494</t>
  </si>
  <si>
    <t>06-Sep-01</t>
  </si>
  <si>
    <t>01-086755</t>
  </si>
  <si>
    <t>30-Aug-01</t>
  </si>
  <si>
    <t>01-076079</t>
  </si>
  <si>
    <t>02-Aug-01</t>
  </si>
  <si>
    <t>01-121669</t>
  </si>
  <si>
    <t>04-Dec-01</t>
  </si>
  <si>
    <t>01-127522</t>
  </si>
  <si>
    <t>21-Dec-01</t>
  </si>
  <si>
    <t>01-B39940</t>
  </si>
  <si>
    <t>07-Dec-01</t>
  </si>
  <si>
    <t>01-B40871</t>
  </si>
  <si>
    <t>15-Dec-01</t>
  </si>
  <si>
    <t>01-B41507</t>
  </si>
  <si>
    <t>13:35</t>
  </si>
  <si>
    <t>01-B37004</t>
  </si>
  <si>
    <t>11-Nov-01</t>
  </si>
  <si>
    <t>01-B28668</t>
  </si>
  <si>
    <t>04-Sep-01</t>
  </si>
  <si>
    <t>18:00</t>
  </si>
  <si>
    <t>01-B32595</t>
  </si>
  <si>
    <t>05-Oct-01</t>
  </si>
  <si>
    <t>16:17</t>
  </si>
  <si>
    <t>01-B33785</t>
  </si>
  <si>
    <t>15-Oct-01</t>
  </si>
  <si>
    <t>01-B34200</t>
  </si>
  <si>
    <t>19-Oct-01</t>
  </si>
  <si>
    <t>15:32</t>
  </si>
  <si>
    <t>01-B32062</t>
  </si>
  <si>
    <t>01-Oct-01</t>
  </si>
  <si>
    <t>10:53</t>
  </si>
  <si>
    <t>01-B36144</t>
  </si>
  <si>
    <t>02-B00219</t>
  </si>
  <si>
    <t>23:05</t>
  </si>
  <si>
    <t>01-086321</t>
  </si>
  <si>
    <t>29-Aug-01</t>
  </si>
  <si>
    <t>05:00</t>
  </si>
  <si>
    <t>1000</t>
  </si>
  <si>
    <t>01-001169</t>
  </si>
  <si>
    <t>04-Jan-01</t>
  </si>
  <si>
    <t>02-011151</t>
  </si>
  <si>
    <t>04-Feb-02</t>
  </si>
  <si>
    <t>07:56</t>
  </si>
  <si>
    <t>02-018960</t>
  </si>
  <si>
    <t>27-Feb-02</t>
  </si>
  <si>
    <t>02-013905</t>
  </si>
  <si>
    <t>12-Feb-02</t>
  </si>
  <si>
    <t>02-016956</t>
  </si>
  <si>
    <t>21-Feb-02</t>
  </si>
  <si>
    <t>15:03</t>
  </si>
  <si>
    <t>02-025502</t>
  </si>
  <si>
    <t>18-Mar-02</t>
  </si>
  <si>
    <t>12:29</t>
  </si>
  <si>
    <t>02-B05734</t>
  </si>
  <si>
    <t>02-B07738</t>
  </si>
  <si>
    <t>10-Mar-02</t>
  </si>
  <si>
    <t>13:54</t>
  </si>
  <si>
    <t>02-B00062</t>
  </si>
  <si>
    <t>01-Jan-02</t>
  </si>
  <si>
    <t>02-033616</t>
  </si>
  <si>
    <t>09-Apr-02</t>
  </si>
  <si>
    <t>02-036924</t>
  </si>
  <si>
    <t>18-Apr-02</t>
  </si>
  <si>
    <t>02-036846</t>
  </si>
  <si>
    <t>11:40</t>
  </si>
  <si>
    <t>02-035176</t>
  </si>
  <si>
    <t>13-Apr-02</t>
  </si>
  <si>
    <t>02-B00414</t>
  </si>
  <si>
    <t>04-Jan-02</t>
  </si>
  <si>
    <t>20:36</t>
  </si>
  <si>
    <t>02-035833</t>
  </si>
  <si>
    <t>15-Apr-02</t>
  </si>
  <si>
    <t>02-042154</t>
  </si>
  <si>
    <t>01-May-02</t>
  </si>
  <si>
    <t>02-045755</t>
  </si>
  <si>
    <t>11-May-02</t>
  </si>
  <si>
    <t>02-046694</t>
  </si>
  <si>
    <t>13-May-02</t>
  </si>
  <si>
    <t>02-B12496</t>
  </si>
  <si>
    <t>16:48</t>
  </si>
  <si>
    <t>02-B14956</t>
  </si>
  <si>
    <t>08-May-02</t>
  </si>
  <si>
    <t>11:48</t>
  </si>
  <si>
    <t>02-B15632</t>
  </si>
  <si>
    <t>14:27</t>
  </si>
  <si>
    <t>02-053702</t>
  </si>
  <si>
    <t>01-Jun-02</t>
  </si>
  <si>
    <t>07:07</t>
  </si>
  <si>
    <t>02-053367</t>
  </si>
  <si>
    <t>31-May-02</t>
  </si>
  <si>
    <t>02-054955</t>
  </si>
  <si>
    <t>04-Jun-02</t>
  </si>
  <si>
    <t>12:19</t>
  </si>
  <si>
    <t>02-055467</t>
  </si>
  <si>
    <t>05-Jun-02</t>
  </si>
  <si>
    <t>02-060665</t>
  </si>
  <si>
    <t>19-Jun-02</t>
  </si>
  <si>
    <t>02-063171</t>
  </si>
  <si>
    <t>25-Jun-02</t>
  </si>
  <si>
    <t>02-066262</t>
  </si>
  <si>
    <t>03-Jul-02</t>
  </si>
  <si>
    <t>11:59</t>
  </si>
  <si>
    <t>02-043655</t>
  </si>
  <si>
    <t>06-May-02</t>
  </si>
  <si>
    <t>11:26</t>
  </si>
  <si>
    <t>02-063230</t>
  </si>
  <si>
    <t>02-028466</t>
  </si>
  <si>
    <t>26-Mar-02</t>
  </si>
  <si>
    <t>14:09</t>
  </si>
  <si>
    <t>02-073944</t>
  </si>
  <si>
    <t>23-Jul-02</t>
  </si>
  <si>
    <t>15:44</t>
  </si>
  <si>
    <t>02-B23638</t>
  </si>
  <si>
    <t>12-Jul-02</t>
  </si>
  <si>
    <t>02-B23793</t>
  </si>
  <si>
    <t>13-Jul-02</t>
  </si>
  <si>
    <t>21:28</t>
  </si>
  <si>
    <t>02-B28191</t>
  </si>
  <si>
    <t>16-Aug-02</t>
  </si>
  <si>
    <t>02-075204</t>
  </si>
  <si>
    <t>26-Jul-02</t>
  </si>
  <si>
    <t>16:55</t>
  </si>
  <si>
    <t>02-071024</t>
  </si>
  <si>
    <t>15-Jul-02</t>
  </si>
  <si>
    <t>02-084199</t>
  </si>
  <si>
    <t>20-Aug-02</t>
  </si>
  <si>
    <t>02-081692</t>
  </si>
  <si>
    <t>13-Aug-02</t>
  </si>
  <si>
    <t>02-080988</t>
  </si>
  <si>
    <t>11-Aug-02</t>
  </si>
  <si>
    <t>02-084216</t>
  </si>
  <si>
    <t>02-081260</t>
  </si>
  <si>
    <t>12-Aug-02</t>
  </si>
  <si>
    <t>08:11</t>
  </si>
  <si>
    <t>02-B17064</t>
  </si>
  <si>
    <t>24-May-02</t>
  </si>
  <si>
    <t>02-B29824</t>
  </si>
  <si>
    <t>28-Aug-02</t>
  </si>
  <si>
    <t>02-B30877</t>
  </si>
  <si>
    <t>05-Sep-02</t>
  </si>
  <si>
    <t>02-B31098</t>
  </si>
  <si>
    <t>07-Sep-02</t>
  </si>
  <si>
    <t>08:48</t>
  </si>
  <si>
    <t>02-B32206</t>
  </si>
  <si>
    <t>14-Sep-02</t>
  </si>
  <si>
    <t>23:50</t>
  </si>
  <si>
    <t>02-B32488</t>
  </si>
  <si>
    <t>16-Sep-02</t>
  </si>
  <si>
    <t>16:27</t>
  </si>
  <si>
    <t>02-090064</t>
  </si>
  <si>
    <t>04-Sep-02</t>
  </si>
  <si>
    <t>21:11</t>
  </si>
  <si>
    <t>02-091893</t>
  </si>
  <si>
    <t>09-Sep-02</t>
  </si>
  <si>
    <t>02-092214</t>
  </si>
  <si>
    <t>10-Sep-02</t>
  </si>
  <si>
    <t>12:33</t>
  </si>
  <si>
    <t>02-087838</t>
  </si>
  <si>
    <t>30-Aug-02</t>
  </si>
  <si>
    <t>02-089043</t>
  </si>
  <si>
    <t>02-Sep-02</t>
  </si>
  <si>
    <t>02-092249</t>
  </si>
  <si>
    <t>02-098327</t>
  </si>
  <si>
    <t>26-Sep-02</t>
  </si>
  <si>
    <t>02-097511</t>
  </si>
  <si>
    <t>24-Sep-02</t>
  </si>
  <si>
    <t>15:33</t>
  </si>
  <si>
    <t>02-098142</t>
  </si>
  <si>
    <t>02-098137</t>
  </si>
  <si>
    <t>09:23</t>
  </si>
  <si>
    <t>02-090763</t>
  </si>
  <si>
    <t>06-Sep-02</t>
  </si>
  <si>
    <t>02-B34257</t>
  </si>
  <si>
    <t>01-Oct-02</t>
  </si>
  <si>
    <t>02-107207</t>
  </si>
  <si>
    <t>21-Oct-02</t>
  </si>
  <si>
    <t>02-B36311</t>
  </si>
  <si>
    <t>17-Oct-02</t>
  </si>
  <si>
    <t>07:26</t>
  </si>
  <si>
    <t>02-105700</t>
  </si>
  <si>
    <t>08:46</t>
  </si>
  <si>
    <t>02-105151</t>
  </si>
  <si>
    <t>14-Oct-02</t>
  </si>
  <si>
    <t>02-119083</t>
  </si>
  <si>
    <t>24-Nov-02</t>
  </si>
  <si>
    <t>02-115820</t>
  </si>
  <si>
    <t>14-Nov-02</t>
  </si>
  <si>
    <t>02-113744</t>
  </si>
  <si>
    <t>08-Nov-02</t>
  </si>
  <si>
    <t>02-097123</t>
  </si>
  <si>
    <t>23-Sep-02</t>
  </si>
  <si>
    <t>02-119582</t>
  </si>
  <si>
    <t>25-Nov-02</t>
  </si>
  <si>
    <t>02-102704</t>
  </si>
  <si>
    <t>08-Oct-02</t>
  </si>
  <si>
    <t>15:42</t>
  </si>
  <si>
    <t>02-123103</t>
  </si>
  <si>
    <t>06-Dec-02</t>
  </si>
  <si>
    <t>02-B40476</t>
  </si>
  <si>
    <t>18-Nov-02</t>
  </si>
  <si>
    <t>23:06</t>
  </si>
  <si>
    <t>02-B41497</t>
  </si>
  <si>
    <t>27-Nov-02</t>
  </si>
  <si>
    <t>02-128032</t>
  </si>
  <si>
    <t>20-Dec-02</t>
  </si>
  <si>
    <t>02-127264</t>
  </si>
  <si>
    <t>18-Dec-02</t>
  </si>
  <si>
    <t>17:34</t>
  </si>
  <si>
    <t>02-129331</t>
  </si>
  <si>
    <t>24-Dec-02</t>
  </si>
  <si>
    <t>12:50</t>
  </si>
  <si>
    <t>02-125605</t>
  </si>
  <si>
    <t>13-Dec-02</t>
  </si>
  <si>
    <t>23:56</t>
  </si>
  <si>
    <t>02-127706</t>
  </si>
  <si>
    <t>19-Dec-02</t>
  </si>
  <si>
    <t>23:39</t>
  </si>
  <si>
    <t>02-131676</t>
  </si>
  <si>
    <t>31-Dec-02</t>
  </si>
  <si>
    <t>02-128889</t>
  </si>
  <si>
    <t>23-Dec-02</t>
  </si>
  <si>
    <t>02-063476</t>
  </si>
  <si>
    <t>26-Jun-02</t>
  </si>
  <si>
    <t xml:space="preserve"> 900</t>
  </si>
  <si>
    <t>02-B13237</t>
  </si>
  <si>
    <t>24-Apr-02</t>
  </si>
  <si>
    <t>5100</t>
  </si>
  <si>
    <t>03-B04635</t>
  </si>
  <si>
    <t>09-Feb-03</t>
  </si>
  <si>
    <t>03-012077</t>
  </si>
  <si>
    <t>08-Feb-03</t>
  </si>
  <si>
    <t>03-012996</t>
  </si>
  <si>
    <t>11-Feb-03</t>
  </si>
  <si>
    <t>03-004387</t>
  </si>
  <si>
    <t>14-Jan-03</t>
  </si>
  <si>
    <t>21:09</t>
  </si>
  <si>
    <t>03-009819</t>
  </si>
  <si>
    <t>01-Feb-03</t>
  </si>
  <si>
    <t>03-014802</t>
  </si>
  <si>
    <t>16-Feb-03</t>
  </si>
  <si>
    <t>03-018473</t>
  </si>
  <si>
    <t>28-Feb-03</t>
  </si>
  <si>
    <t>03-022536</t>
  </si>
  <si>
    <t>12-Mar-03</t>
  </si>
  <si>
    <t>15:07</t>
  </si>
  <si>
    <t>03-019401</t>
  </si>
  <si>
    <t>03-Mar-03</t>
  </si>
  <si>
    <t>11:17</t>
  </si>
  <si>
    <t>03-028244</t>
  </si>
  <si>
    <t>28-Mar-03</t>
  </si>
  <si>
    <t>16:50</t>
  </si>
  <si>
    <t>03-023883</t>
  </si>
  <si>
    <t>16-Mar-03</t>
  </si>
  <si>
    <t>03-B06618</t>
  </si>
  <si>
    <t>26-Feb-03</t>
  </si>
  <si>
    <t>13:31</t>
  </si>
  <si>
    <t>03-B10483</t>
  </si>
  <si>
    <t>19:07</t>
  </si>
  <si>
    <t>03-B12757</t>
  </si>
  <si>
    <t>15-Apr-03</t>
  </si>
  <si>
    <t>15:02</t>
  </si>
  <si>
    <t>03-B12910</t>
  </si>
  <si>
    <t>16-Apr-03</t>
  </si>
  <si>
    <t>03-031034</t>
  </si>
  <si>
    <t>05-Apr-03</t>
  </si>
  <si>
    <t>03-033268</t>
  </si>
  <si>
    <t>12-Apr-03</t>
  </si>
  <si>
    <t>10:03</t>
  </si>
  <si>
    <t>03-032039</t>
  </si>
  <si>
    <t>08-Apr-03</t>
  </si>
  <si>
    <t>03-034778</t>
  </si>
  <si>
    <t>03-040652</t>
  </si>
  <si>
    <t>02-May-03</t>
  </si>
  <si>
    <t>23:10</t>
  </si>
  <si>
    <t>03-043335</t>
  </si>
  <si>
    <t>10-May-03</t>
  </si>
  <si>
    <t>03-042004</t>
  </si>
  <si>
    <t>06-May-03</t>
  </si>
  <si>
    <t>03-025394</t>
  </si>
  <si>
    <t>20-Mar-03</t>
  </si>
  <si>
    <t>03-026032</t>
  </si>
  <si>
    <t>22-Mar-03</t>
  </si>
  <si>
    <t>03-015410</t>
  </si>
  <si>
    <t>18-Feb-03</t>
  </si>
  <si>
    <t>03-049756</t>
  </si>
  <si>
    <t>28-May-03</t>
  </si>
  <si>
    <t>03-050850</t>
  </si>
  <si>
    <t>31-May-03</t>
  </si>
  <si>
    <t>14:01</t>
  </si>
  <si>
    <t>03-054364</t>
  </si>
  <si>
    <t>10-Jun-03</t>
  </si>
  <si>
    <t>15:22</t>
  </si>
  <si>
    <t>03-054327</t>
  </si>
  <si>
    <t>03-042845</t>
  </si>
  <si>
    <t>09-May-03</t>
  </si>
  <si>
    <t>07:25</t>
  </si>
  <si>
    <t>03-024375</t>
  </si>
  <si>
    <t>18-Mar-03</t>
  </si>
  <si>
    <t>01:23</t>
  </si>
  <si>
    <t>03-046524</t>
  </si>
  <si>
    <t>19-May-03</t>
  </si>
  <si>
    <t>03-062822</t>
  </si>
  <si>
    <t>03-Jul-03</t>
  </si>
  <si>
    <t>03-064822</t>
  </si>
  <si>
    <t>08-Jul-03</t>
  </si>
  <si>
    <t>17:11</t>
  </si>
  <si>
    <t>03-055053</t>
  </si>
  <si>
    <t>12-Jun-03</t>
  </si>
  <si>
    <t>12:26</t>
  </si>
  <si>
    <t>03-057014</t>
  </si>
  <si>
    <t>17-Jun-03</t>
  </si>
  <si>
    <t>03-071056</t>
  </si>
  <si>
    <t>25-Jul-03</t>
  </si>
  <si>
    <t>19:48</t>
  </si>
  <si>
    <t>03-071426</t>
  </si>
  <si>
    <t>26-Jul-03</t>
  </si>
  <si>
    <t>03-072478</t>
  </si>
  <si>
    <t>29-Jul-03</t>
  </si>
  <si>
    <t>19:33</t>
  </si>
  <si>
    <t>03-029892</t>
  </si>
  <si>
    <t>02-Apr-03</t>
  </si>
  <si>
    <t>03-032364</t>
  </si>
  <si>
    <t>09-Apr-03</t>
  </si>
  <si>
    <t>16:13</t>
  </si>
  <si>
    <t>03-035243</t>
  </si>
  <si>
    <t>18-Apr-03</t>
  </si>
  <si>
    <t>03-B23851</t>
  </si>
  <si>
    <t>05-Jul-03</t>
  </si>
  <si>
    <t>02:32</t>
  </si>
  <si>
    <t>03-B26110</t>
  </si>
  <si>
    <t>20-Jul-03</t>
  </si>
  <si>
    <t>19:01</t>
  </si>
  <si>
    <t>03-075734</t>
  </si>
  <si>
    <t>07-Aug-03</t>
  </si>
  <si>
    <t>16:41</t>
  </si>
  <si>
    <t>03-082137</t>
  </si>
  <si>
    <t>25-Aug-03</t>
  </si>
  <si>
    <t>11:42</t>
  </si>
  <si>
    <t>03-086156</t>
  </si>
  <si>
    <t>05-Sep-03</t>
  </si>
  <si>
    <t>10:10</t>
  </si>
  <si>
    <t>03-084159</t>
  </si>
  <si>
    <t>30-Aug-03</t>
  </si>
  <si>
    <t>03-B28698</t>
  </si>
  <si>
    <t>08-Aug-03</t>
  </si>
  <si>
    <t>07:50</t>
  </si>
  <si>
    <t>03-B30975</t>
  </si>
  <si>
    <t>03-B33105</t>
  </si>
  <si>
    <t>10-Sep-03</t>
  </si>
  <si>
    <t>12:11</t>
  </si>
  <si>
    <t>03-B24361</t>
  </si>
  <si>
    <t>15:56</t>
  </si>
  <si>
    <t>03-B23128</t>
  </si>
  <si>
    <t>30-Jun-03</t>
  </si>
  <si>
    <t>10:59</t>
  </si>
  <si>
    <t>03-062872</t>
  </si>
  <si>
    <t>03-B33393</t>
  </si>
  <si>
    <t>12-Sep-03</t>
  </si>
  <si>
    <t>03-B34744</t>
  </si>
  <si>
    <t>23-Sep-03</t>
  </si>
  <si>
    <t>10:24</t>
  </si>
  <si>
    <t>03-068745</t>
  </si>
  <si>
    <t>19-Jul-03</t>
  </si>
  <si>
    <t>03-B39181</t>
  </si>
  <si>
    <t>30-Oct-03</t>
  </si>
  <si>
    <t>03-B40447</t>
  </si>
  <si>
    <t>09-Nov-03</t>
  </si>
  <si>
    <t>09:48</t>
  </si>
  <si>
    <t>03-B40615</t>
  </si>
  <si>
    <t>10-Nov-03</t>
  </si>
  <si>
    <t>03-111257</t>
  </si>
  <si>
    <t>15-Nov-03</t>
  </si>
  <si>
    <t>23:17</t>
  </si>
  <si>
    <t>03-100358</t>
  </si>
  <si>
    <t>15-Oct-03</t>
  </si>
  <si>
    <t>20:10</t>
  </si>
  <si>
    <t>03-105354</t>
  </si>
  <si>
    <t>10:50</t>
  </si>
  <si>
    <t>03-093941</t>
  </si>
  <si>
    <t>27-Sep-03</t>
  </si>
  <si>
    <t>10:56</t>
  </si>
  <si>
    <t>03-096106</t>
  </si>
  <si>
    <t>03-Oct-03</t>
  </si>
  <si>
    <t>15:40</t>
  </si>
  <si>
    <t>03-093730</t>
  </si>
  <si>
    <t>26-Sep-03</t>
  </si>
  <si>
    <t>20:55</t>
  </si>
  <si>
    <t>03-103078</t>
  </si>
  <si>
    <t>23-Oct-03</t>
  </si>
  <si>
    <t>03-103367</t>
  </si>
  <si>
    <t>24-Oct-03</t>
  </si>
  <si>
    <t>12:13</t>
  </si>
  <si>
    <t>03-103353</t>
  </si>
  <si>
    <t>03-112124</t>
  </si>
  <si>
    <t>18-Nov-03</t>
  </si>
  <si>
    <t>03-116972</t>
  </si>
  <si>
    <t>03-Dec-03</t>
  </si>
  <si>
    <t>20:25</t>
  </si>
  <si>
    <t>03-113764</t>
  </si>
  <si>
    <t>23-Nov-03</t>
  </si>
  <si>
    <t>03-106948</t>
  </si>
  <si>
    <t>03-Nov-03</t>
  </si>
  <si>
    <t>03-102061</t>
  </si>
  <si>
    <t>20-Oct-03</t>
  </si>
  <si>
    <t>18:39</t>
  </si>
  <si>
    <t>03-108949</t>
  </si>
  <si>
    <t>02:55</t>
  </si>
  <si>
    <t>03-115123</t>
  </si>
  <si>
    <t>27-Nov-03</t>
  </si>
  <si>
    <t>03-115773</t>
  </si>
  <si>
    <t>29-Nov-03</t>
  </si>
  <si>
    <t>21:34</t>
  </si>
  <si>
    <t>03-119046</t>
  </si>
  <si>
    <t>11-Dec-03</t>
  </si>
  <si>
    <t>12:22</t>
  </si>
  <si>
    <t>03-099842</t>
  </si>
  <si>
    <t>14-Oct-03</t>
  </si>
  <si>
    <t>F198W549</t>
  </si>
  <si>
    <t>WOOD FOREST PL</t>
  </si>
  <si>
    <t>03-B42311</t>
  </si>
  <si>
    <t>03-B43599</t>
  </si>
  <si>
    <t>19:37</t>
  </si>
  <si>
    <t>03-B43806</t>
  </si>
  <si>
    <t>05-Dec-03</t>
  </si>
  <si>
    <t>03-B34452</t>
  </si>
  <si>
    <t>20-Sep-03</t>
  </si>
  <si>
    <t>03-125124</t>
  </si>
  <si>
    <t>29-Dec-03</t>
  </si>
  <si>
    <t>03-125801</t>
  </si>
  <si>
    <t>31-Dec-03</t>
  </si>
  <si>
    <t>03-125556</t>
  </si>
  <si>
    <t>30-Dec-03</t>
  </si>
  <si>
    <t>16:42</t>
  </si>
  <si>
    <t>03-121490</t>
  </si>
  <si>
    <t>17-Dec-03</t>
  </si>
  <si>
    <t>04-002708</t>
  </si>
  <si>
    <t>YEAR</t>
  </si>
  <si>
    <t>09-Jan-04</t>
  </si>
  <si>
    <t>16:57</t>
  </si>
  <si>
    <t>04-010504</t>
  </si>
  <si>
    <t>03-Feb-04</t>
  </si>
  <si>
    <t>04-B02627</t>
  </si>
  <si>
    <t>23-Jan-04</t>
  </si>
  <si>
    <t>11:12</t>
  </si>
  <si>
    <t>04-014268</t>
  </si>
  <si>
    <t>16-Feb-04</t>
  </si>
  <si>
    <t>04-B06304</t>
  </si>
  <si>
    <t>22-Feb-04</t>
  </si>
  <si>
    <t>04-024138</t>
  </si>
  <si>
    <t>16-Mar-04</t>
  </si>
  <si>
    <t>04-021716</t>
  </si>
  <si>
    <t>09-Mar-04</t>
  </si>
  <si>
    <t>04-032903</t>
  </si>
  <si>
    <t>09-Apr-04</t>
  </si>
  <si>
    <t>04-022651</t>
  </si>
  <si>
    <t>12-Mar-04</t>
  </si>
  <si>
    <t>07:53</t>
  </si>
  <si>
    <t>04-025606</t>
  </si>
  <si>
    <t>20-Mar-04</t>
  </si>
  <si>
    <t>10:52</t>
  </si>
  <si>
    <t>04-B12892</t>
  </si>
  <si>
    <t>14-Apr-04</t>
  </si>
  <si>
    <t>04-B15376</t>
  </si>
  <si>
    <t>30-Apr-04</t>
  </si>
  <si>
    <t>04-B12361</t>
  </si>
  <si>
    <t>10-Apr-04</t>
  </si>
  <si>
    <t>04-037193</t>
  </si>
  <si>
    <t>21-Apr-04</t>
  </si>
  <si>
    <t>04-034371</t>
  </si>
  <si>
    <t>13-Apr-04</t>
  </si>
  <si>
    <t>04-042863</t>
  </si>
  <si>
    <t>07-May-04</t>
  </si>
  <si>
    <t>04-040231</t>
  </si>
  <si>
    <t>29-Apr-04</t>
  </si>
  <si>
    <t>19:26</t>
  </si>
  <si>
    <t>04-002796</t>
  </si>
  <si>
    <t>21:25</t>
  </si>
  <si>
    <t>04-B10480</t>
  </si>
  <si>
    <t>26-Mar-04</t>
  </si>
  <si>
    <t>04-B18265</t>
  </si>
  <si>
    <t>19-May-04</t>
  </si>
  <si>
    <t>15:34</t>
  </si>
  <si>
    <t>04-B20219</t>
  </si>
  <si>
    <t>01-Jun-04</t>
  </si>
  <si>
    <t>04-B25625</t>
  </si>
  <si>
    <t>08-Jul-04</t>
  </si>
  <si>
    <t>04-056542</t>
  </si>
  <si>
    <t>14-Jun-04</t>
  </si>
  <si>
    <t>04-068122</t>
  </si>
  <si>
    <t>14-Jul-04</t>
  </si>
  <si>
    <t>16:19</t>
  </si>
  <si>
    <t>04-058124</t>
  </si>
  <si>
    <t>18-Jun-04</t>
  </si>
  <si>
    <t>04-059089</t>
  </si>
  <si>
    <t>21-Jun-04</t>
  </si>
  <si>
    <t>09:36</t>
  </si>
  <si>
    <t>04-060136</t>
  </si>
  <si>
    <t>24-Jun-04</t>
  </si>
  <si>
    <t>04-083064</t>
  </si>
  <si>
    <t>23-Aug-04</t>
  </si>
  <si>
    <t>15:08</t>
  </si>
  <si>
    <t>04-065820</t>
  </si>
  <si>
    <t>15:14</t>
  </si>
  <si>
    <t>04-070756</t>
  </si>
  <si>
    <t>21-Jul-04</t>
  </si>
  <si>
    <t>04-078244</t>
  </si>
  <si>
    <t>10-Aug-04</t>
  </si>
  <si>
    <t>04-077486</t>
  </si>
  <si>
    <t>08-Aug-04</t>
  </si>
  <si>
    <t>04-097914</t>
  </si>
  <si>
    <t>01-Oct-04</t>
  </si>
  <si>
    <t>04-095325</t>
  </si>
  <si>
    <t>24-Sep-04</t>
  </si>
  <si>
    <t>17:07</t>
  </si>
  <si>
    <t>04-113899</t>
  </si>
  <si>
    <t>17-Nov-04</t>
  </si>
  <si>
    <t>02:42</t>
  </si>
  <si>
    <t>04-113347</t>
  </si>
  <si>
    <t>15-Nov-04</t>
  </si>
  <si>
    <t>04-096738</t>
  </si>
  <si>
    <t>28-Sep-04</t>
  </si>
  <si>
    <t>13:04</t>
  </si>
  <si>
    <t>04-102339</t>
  </si>
  <si>
    <t>14-Oct-04</t>
  </si>
  <si>
    <t>04-108996</t>
  </si>
  <si>
    <t>02-Nov-04</t>
  </si>
  <si>
    <t>04-109925</t>
  </si>
  <si>
    <t>05-Nov-04</t>
  </si>
  <si>
    <t>04-094524</t>
  </si>
  <si>
    <t>22-Sep-04</t>
  </si>
  <si>
    <t>04-094596</t>
  </si>
  <si>
    <t>15:41</t>
  </si>
  <si>
    <t>04-122233</t>
  </si>
  <si>
    <t>13-Dec-04</t>
  </si>
  <si>
    <t>00:07</t>
  </si>
  <si>
    <t>04-117232</t>
  </si>
  <si>
    <t>27-Nov-04</t>
  </si>
  <si>
    <t>04-115393</t>
  </si>
  <si>
    <t>21-Nov-04</t>
  </si>
  <si>
    <t>04-127611</t>
  </si>
  <si>
    <t>29-Dec-04</t>
  </si>
  <si>
    <t>20:41</t>
  </si>
  <si>
    <t>04-122813</t>
  </si>
  <si>
    <t>14-Dec-04</t>
  </si>
  <si>
    <t>04-B25550</t>
  </si>
  <si>
    <t>04-B52899</t>
  </si>
  <si>
    <t>10-Dec-04</t>
  </si>
  <si>
    <t>20:19</t>
  </si>
  <si>
    <t>04-B52414</t>
  </si>
  <si>
    <t>07-Dec-04</t>
  </si>
  <si>
    <t>20:15</t>
  </si>
  <si>
    <t>04-B49765</t>
  </si>
  <si>
    <t>23-Nov-04</t>
  </si>
  <si>
    <t>04-B34980</t>
  </si>
  <si>
    <t>02-Sep-04</t>
  </si>
  <si>
    <t>14:07</t>
  </si>
  <si>
    <t>04-128204</t>
  </si>
  <si>
    <t>31-Dec-04</t>
  </si>
  <si>
    <t>04-123840</t>
  </si>
  <si>
    <t>17-Dec-04</t>
  </si>
  <si>
    <t>04-B55309</t>
  </si>
  <si>
    <t>24-Dec-04</t>
  </si>
  <si>
    <t>18:53</t>
  </si>
  <si>
    <t>04-B52957</t>
  </si>
  <si>
    <t>11-Dec-04</t>
  </si>
  <si>
    <t>07:32</t>
  </si>
  <si>
    <t>04-B36871</t>
  </si>
  <si>
    <t>12-Sep-04</t>
  </si>
  <si>
    <t>04-109610</t>
  </si>
  <si>
    <t>04-Nov-04</t>
  </si>
  <si>
    <t>04-110379</t>
  </si>
  <si>
    <t>06-Nov-04</t>
  </si>
  <si>
    <t>04-112779</t>
  </si>
  <si>
    <t>13-Nov-04</t>
  </si>
  <si>
    <t>04-089314</t>
  </si>
  <si>
    <t>08-Sep-04</t>
  </si>
  <si>
    <t>02:43</t>
  </si>
  <si>
    <t>04-080805</t>
  </si>
  <si>
    <t>17-Aug-04</t>
  </si>
  <si>
    <t>13:38</t>
  </si>
  <si>
    <t>04-051011</t>
  </si>
  <si>
    <t>30-May-04</t>
  </si>
  <si>
    <t>00:33</t>
  </si>
  <si>
    <t>04-117867</t>
  </si>
  <si>
    <t>29-Nov-04</t>
  </si>
  <si>
    <t>15:49</t>
  </si>
  <si>
    <t>05-034138</t>
  </si>
  <si>
    <t>16-Apr-05</t>
  </si>
  <si>
    <t>05-044956</t>
  </si>
  <si>
    <t>06-May-05</t>
  </si>
  <si>
    <t>09:29</t>
  </si>
  <si>
    <t>05-048581</t>
  </si>
  <si>
    <t>12-May-05</t>
  </si>
  <si>
    <t>05-001114</t>
  </si>
  <si>
    <t>04-Jan-05</t>
  </si>
  <si>
    <t>08:08</t>
  </si>
  <si>
    <t>05-043969</t>
  </si>
  <si>
    <t>04-May-05</t>
  </si>
  <si>
    <t>05-020967</t>
  </si>
  <si>
    <t>08-Mar-05</t>
  </si>
  <si>
    <t>05-033058</t>
  </si>
  <si>
    <t>13-Apr-05</t>
  </si>
  <si>
    <t>05-020274</t>
  </si>
  <si>
    <t>06-Mar-05</t>
  </si>
  <si>
    <t>05-019964</t>
  </si>
  <si>
    <t>05-Mar-05</t>
  </si>
  <si>
    <t>05-031640</t>
  </si>
  <si>
    <t>08-Apr-05</t>
  </si>
  <si>
    <t>19:43</t>
  </si>
  <si>
    <t>05-060386</t>
  </si>
  <si>
    <t>31-May-05</t>
  </si>
  <si>
    <t>05-064858</t>
  </si>
  <si>
    <t>07-Jun-05</t>
  </si>
  <si>
    <t>19:31</t>
  </si>
  <si>
    <t>05-030901</t>
  </si>
  <si>
    <t>06-Apr-05</t>
  </si>
  <si>
    <t>05-030888</t>
  </si>
  <si>
    <t>05-050598</t>
  </si>
  <si>
    <t>15-May-05</t>
  </si>
  <si>
    <t>05-053686</t>
  </si>
  <si>
    <t>20-May-05</t>
  </si>
  <si>
    <t>05-056725</t>
  </si>
  <si>
    <t>25-May-05</t>
  </si>
  <si>
    <t>05-053045</t>
  </si>
  <si>
    <t>19-May-05</t>
  </si>
  <si>
    <t>17:47</t>
  </si>
  <si>
    <t>05-045159</t>
  </si>
  <si>
    <t>05-059854</t>
  </si>
  <si>
    <t>30-May-05</t>
  </si>
  <si>
    <t>05-059287</t>
  </si>
  <si>
    <t>29-May-05</t>
  </si>
  <si>
    <t>05-068148</t>
  </si>
  <si>
    <t>13-Jun-05</t>
  </si>
  <si>
    <t>05-074853</t>
  </si>
  <si>
    <t>23-Jun-05</t>
  </si>
  <si>
    <t>19:56</t>
  </si>
  <si>
    <t>05-052539</t>
  </si>
  <si>
    <t>18-May-05</t>
  </si>
  <si>
    <t>05-B16775</t>
  </si>
  <si>
    <t>07-Apr-05</t>
  </si>
  <si>
    <t>05-B15550</t>
  </si>
  <si>
    <t>31-Mar-05</t>
  </si>
  <si>
    <t>11:57</t>
  </si>
  <si>
    <t>05-B20235</t>
  </si>
  <si>
    <t>26-Apr-05</t>
  </si>
  <si>
    <t>05-B45159</t>
  </si>
  <si>
    <t>05-042550</t>
  </si>
  <si>
    <t>02-May-05</t>
  </si>
  <si>
    <t>05-B22981</t>
  </si>
  <si>
    <t>05-B23428</t>
  </si>
  <si>
    <t>14-May-05</t>
  </si>
  <si>
    <t>05-B25420</t>
  </si>
  <si>
    <t>05-B26854</t>
  </si>
  <si>
    <t>03-Jun-05</t>
  </si>
  <si>
    <t>05-B27179</t>
  </si>
  <si>
    <t>05-Jun-05</t>
  </si>
  <si>
    <t>13:37</t>
  </si>
  <si>
    <t>05-077130</t>
  </si>
  <si>
    <t>27-Jun-05</t>
  </si>
  <si>
    <t>12:53</t>
  </si>
  <si>
    <t>05-077121</t>
  </si>
  <si>
    <t>12:18</t>
  </si>
  <si>
    <t>05-084448</t>
  </si>
  <si>
    <t>08-Jul-05</t>
  </si>
  <si>
    <t>05-B03237</t>
  </si>
  <si>
    <t>20-Jan-05</t>
  </si>
  <si>
    <t>17:19</t>
  </si>
  <si>
    <t>05-006385</t>
  </si>
  <si>
    <t>21-Jan-05</t>
  </si>
  <si>
    <t>05-034020</t>
  </si>
  <si>
    <t>00:34</t>
  </si>
  <si>
    <t>05-086652</t>
  </si>
  <si>
    <t>11-Jul-05</t>
  </si>
  <si>
    <t>05-065503</t>
  </si>
  <si>
    <t>08-Jun-05</t>
  </si>
  <si>
    <t>05-B70602</t>
  </si>
  <si>
    <t>03-Mar-05</t>
  </si>
  <si>
    <t>05-B01014</t>
  </si>
  <si>
    <t>07-Jan-05</t>
  </si>
  <si>
    <t>05-B37320</t>
  </si>
  <si>
    <t>29-Jul-05</t>
  </si>
  <si>
    <t>05-099627</t>
  </si>
  <si>
    <t>01-Aug-05</t>
  </si>
  <si>
    <t>05-099405</t>
  </si>
  <si>
    <t>31-Jul-05</t>
  </si>
  <si>
    <t>21:15</t>
  </si>
  <si>
    <t>05-053821</t>
  </si>
  <si>
    <t>05-B09826</t>
  </si>
  <si>
    <t>27-Feb-05</t>
  </si>
  <si>
    <t>05-118306</t>
  </si>
  <si>
    <t>31-Aug-05</t>
  </si>
  <si>
    <t>11:04</t>
  </si>
  <si>
    <t>05-101114</t>
  </si>
  <si>
    <t>03-Aug-05</t>
  </si>
  <si>
    <t>05-114642</t>
  </si>
  <si>
    <t>25-Aug-05</t>
  </si>
  <si>
    <t>05-118723</t>
  </si>
  <si>
    <t>21:49</t>
  </si>
  <si>
    <t>05-B38446</t>
  </si>
  <si>
    <t>04-Aug-05</t>
  </si>
  <si>
    <t>05-B41051</t>
  </si>
  <si>
    <t>18-Aug-05</t>
  </si>
  <si>
    <t>05-B43945</t>
  </si>
  <si>
    <t>03-Sep-05</t>
  </si>
  <si>
    <t>05-136585</t>
  </si>
  <si>
    <t>29-Sep-05</t>
  </si>
  <si>
    <t>05-140176</t>
  </si>
  <si>
    <t>05-Oct-05</t>
  </si>
  <si>
    <t>05-127804</t>
  </si>
  <si>
    <t>15-Sep-05</t>
  </si>
  <si>
    <t>05-143770</t>
  </si>
  <si>
    <t>11-Oct-05</t>
  </si>
  <si>
    <t>05-144598</t>
  </si>
  <si>
    <t>12-Oct-05</t>
  </si>
  <si>
    <t>05-146249</t>
  </si>
  <si>
    <t>15-Oct-05</t>
  </si>
  <si>
    <t>05-151225</t>
  </si>
  <si>
    <t>23-Oct-05</t>
  </si>
  <si>
    <t>05-156852</t>
  </si>
  <si>
    <t>02-Nov-05</t>
  </si>
  <si>
    <t>05-B29496</t>
  </si>
  <si>
    <t>17-Jun-05</t>
  </si>
  <si>
    <t>12:49</t>
  </si>
  <si>
    <t>05-173060</t>
  </si>
  <si>
    <t>30-Nov-05</t>
  </si>
  <si>
    <t>05-167510</t>
  </si>
  <si>
    <t>20-Nov-05</t>
  </si>
  <si>
    <t>18:54</t>
  </si>
  <si>
    <t>05-170692</t>
  </si>
  <si>
    <t>26-Nov-05</t>
  </si>
  <si>
    <t>05-169637</t>
  </si>
  <si>
    <t>24-Nov-05</t>
  </si>
  <si>
    <t>05-164544</t>
  </si>
  <si>
    <t>15-Nov-05</t>
  </si>
  <si>
    <t>13:52</t>
  </si>
  <si>
    <t>05-162593</t>
  </si>
  <si>
    <t>11-Nov-05</t>
  </si>
  <si>
    <t>23:31</t>
  </si>
  <si>
    <t>500 BLOCK</t>
  </si>
  <si>
    <t>05-B50770</t>
  </si>
  <si>
    <t>08:50</t>
  </si>
  <si>
    <t>05-177303</t>
  </si>
  <si>
    <t>07-Dec-05</t>
  </si>
  <si>
    <t>05-177930</t>
  </si>
  <si>
    <t>08-Dec-05</t>
  </si>
  <si>
    <t>21:05</t>
  </si>
  <si>
    <t>500</t>
  </si>
  <si>
    <t>05-180161</t>
  </si>
  <si>
    <t>12-Dec-05</t>
  </si>
  <si>
    <t>05-184287</t>
  </si>
  <si>
    <t>19-Dec-05</t>
  </si>
  <si>
    <t>05-179988</t>
  </si>
  <si>
    <t>11:02</t>
  </si>
  <si>
    <t>05-B60956</t>
  </si>
  <si>
    <t>11-Dec-05</t>
  </si>
  <si>
    <t>05-189625</t>
  </si>
  <si>
    <t>28-Dec-05</t>
  </si>
  <si>
    <t>18:23</t>
  </si>
  <si>
    <t>05-168715</t>
  </si>
  <si>
    <t>22-Nov-05</t>
  </si>
  <si>
    <t>300</t>
  </si>
  <si>
    <t>05-168717</t>
  </si>
  <si>
    <t>400</t>
  </si>
  <si>
    <t>06-013099</t>
  </si>
  <si>
    <t>23-Jan-06</t>
  </si>
  <si>
    <t>06-010512</t>
  </si>
  <si>
    <t>18-Jan-06</t>
  </si>
  <si>
    <t>06-009352</t>
  </si>
  <si>
    <t>13-Jan-06</t>
  </si>
  <si>
    <t>600</t>
  </si>
  <si>
    <t>31</t>
  </si>
  <si>
    <t>06-011215</t>
  </si>
  <si>
    <t>20-Jan-06</t>
  </si>
  <si>
    <t>00:15</t>
  </si>
  <si>
    <t>06-017432</t>
  </si>
  <si>
    <t>30-Jan-06</t>
  </si>
  <si>
    <t>06-017125</t>
  </si>
  <si>
    <t>07:34</t>
  </si>
  <si>
    <t>06-020977</t>
  </si>
  <si>
    <t>05-Feb-06</t>
  </si>
  <si>
    <t>13:33</t>
  </si>
  <si>
    <t>06-019710</t>
  </si>
  <si>
    <t>03-Feb-06</t>
  </si>
  <si>
    <t>11:45</t>
  </si>
  <si>
    <t>06-021976</t>
  </si>
  <si>
    <t>07-Feb-06</t>
  </si>
  <si>
    <t>06-B01851</t>
  </si>
  <si>
    <t>12-Jan-06</t>
  </si>
  <si>
    <t>06-023536</t>
  </si>
  <si>
    <t>10-Feb-06</t>
  </si>
  <si>
    <t>02:39</t>
  </si>
  <si>
    <t>06-B08700</t>
  </si>
  <si>
    <t>23-Feb-06</t>
  </si>
  <si>
    <t>06-B09750</t>
  </si>
  <si>
    <t>01-Mar-06</t>
  </si>
  <si>
    <t>15:04</t>
  </si>
  <si>
    <t>06-038775</t>
  </si>
  <si>
    <t>07-Mar-06</t>
  </si>
  <si>
    <t>06-040806</t>
  </si>
  <si>
    <t>10-Mar-06</t>
  </si>
  <si>
    <t>06-035025</t>
  </si>
  <si>
    <t>14:48</t>
  </si>
  <si>
    <t>06-B13606</t>
  </si>
  <si>
    <t>24-Mar-06</t>
  </si>
  <si>
    <t>06-051554</t>
  </si>
  <si>
    <t>27-Mar-06</t>
  </si>
  <si>
    <t>06-049009</t>
  </si>
  <si>
    <t>23-Mar-06</t>
  </si>
  <si>
    <t>06-056621</t>
  </si>
  <si>
    <t>04-Apr-06</t>
  </si>
  <si>
    <t>06-061018</t>
  </si>
  <si>
    <t>11-Apr-06</t>
  </si>
  <si>
    <t>06-062224</t>
  </si>
  <si>
    <t>13-Apr-06</t>
  </si>
  <si>
    <t>06-063865</t>
  </si>
  <si>
    <t>15-Apr-06</t>
  </si>
  <si>
    <t>06-060872</t>
  </si>
  <si>
    <t>14-Apr-06</t>
  </si>
  <si>
    <t>06-079046</t>
  </si>
  <si>
    <t>08-May-06</t>
  </si>
  <si>
    <t>12:01</t>
  </si>
  <si>
    <t>06-072753</t>
  </si>
  <si>
    <t>28-Apr-06</t>
  </si>
  <si>
    <t>20:53</t>
  </si>
  <si>
    <t>06-071665</t>
  </si>
  <si>
    <t>27-Apr-06</t>
  </si>
  <si>
    <t>05-B54083</t>
  </si>
  <si>
    <t>31-Oct-05</t>
  </si>
  <si>
    <t>05-B54592</t>
  </si>
  <si>
    <t>03-Nov-05</t>
  </si>
  <si>
    <t>06-B15911</t>
  </si>
  <si>
    <t>07-Apr-06</t>
  </si>
  <si>
    <t>06-053460</t>
  </si>
  <si>
    <t>30-Mar-06</t>
  </si>
  <si>
    <t>06-060901</t>
  </si>
  <si>
    <t>06-083934</t>
  </si>
  <si>
    <t>16-May-06</t>
  </si>
  <si>
    <t>06-075314</t>
  </si>
  <si>
    <t>05-May-06</t>
  </si>
  <si>
    <t>06-080536</t>
  </si>
  <si>
    <t>10-May-06</t>
  </si>
  <si>
    <t>06-081879</t>
  </si>
  <si>
    <t>12-May-06</t>
  </si>
  <si>
    <t>17:38</t>
  </si>
  <si>
    <t>06-083429</t>
  </si>
  <si>
    <t>14-May-06</t>
  </si>
  <si>
    <t>20:04</t>
  </si>
  <si>
    <t>06-088649</t>
  </si>
  <si>
    <t>22-May-06</t>
  </si>
  <si>
    <t>06-B21761</t>
  </si>
  <si>
    <t>09-May-06</t>
  </si>
  <si>
    <t>06-B24419</t>
  </si>
  <si>
    <t>24-May-06</t>
  </si>
  <si>
    <t>06-B23810</t>
  </si>
  <si>
    <t>20-May-06</t>
  </si>
  <si>
    <t>06-096794</t>
  </si>
  <si>
    <t>02-Jun-06</t>
  </si>
  <si>
    <t>11:49</t>
  </si>
  <si>
    <t>06-094039</t>
  </si>
  <si>
    <t>30-May-06</t>
  </si>
  <si>
    <t>09:03</t>
  </si>
  <si>
    <t>06-095608</t>
  </si>
  <si>
    <t>31-May-06</t>
  </si>
  <si>
    <t>20:32</t>
  </si>
  <si>
    <t>06-102223</t>
  </si>
  <si>
    <t>09-Jun-06</t>
  </si>
  <si>
    <t>06-100141</t>
  </si>
  <si>
    <t>06-Jun-06</t>
  </si>
  <si>
    <t>06-111389</t>
  </si>
  <si>
    <t>21-Jun-06</t>
  </si>
  <si>
    <t>06-107458</t>
  </si>
  <si>
    <t>16-Jun-06</t>
  </si>
  <si>
    <t>06-065961</t>
  </si>
  <si>
    <t>18-Apr-06</t>
  </si>
  <si>
    <t>06-B29506</t>
  </si>
  <si>
    <t>23-Jun-06</t>
  </si>
  <si>
    <t>06-112868</t>
  </si>
  <si>
    <t>06-155540</t>
  </si>
  <si>
    <t>17-Aug-06</t>
  </si>
  <si>
    <t>06-131300</t>
  </si>
  <si>
    <t>17-Jul-06</t>
  </si>
  <si>
    <t>06-139178</t>
  </si>
  <si>
    <t>27-Jul-06</t>
  </si>
  <si>
    <t>11:16</t>
  </si>
  <si>
    <t>06-138677</t>
  </si>
  <si>
    <t>26-Jul-06</t>
  </si>
  <si>
    <t>18:01</t>
  </si>
  <si>
    <t>06-B33251</t>
  </si>
  <si>
    <t>14-Jul-06</t>
  </si>
  <si>
    <t>05:19</t>
  </si>
  <si>
    <t>06-B33294</t>
  </si>
  <si>
    <t>06-B35320</t>
  </si>
  <si>
    <t>25-Jul-06</t>
  </si>
  <si>
    <t>06-B35824</t>
  </si>
  <si>
    <t>28-Jul-06</t>
  </si>
  <si>
    <t>06-B32727</t>
  </si>
  <si>
    <t>11-Jul-06</t>
  </si>
  <si>
    <t>06-B38934</t>
  </si>
  <si>
    <t>13-Aug-06</t>
  </si>
  <si>
    <t>06-159568</t>
  </si>
  <si>
    <t>23-Aug-06</t>
  </si>
  <si>
    <t>06-166040</t>
  </si>
  <si>
    <t>01-Sep-06</t>
  </si>
  <si>
    <t>06-170930</t>
  </si>
  <si>
    <t>09-Sep-06</t>
  </si>
  <si>
    <t>06-175310</t>
  </si>
  <si>
    <t>15-Sep-06</t>
  </si>
  <si>
    <t>06-173524</t>
  </si>
  <si>
    <t>12-Sep-06</t>
  </si>
  <si>
    <t>18:10</t>
  </si>
  <si>
    <t>06-173175</t>
  </si>
  <si>
    <t>06-198971</t>
  </si>
  <si>
    <t>19-Oct-06</t>
  </si>
  <si>
    <t>06-178930</t>
  </si>
  <si>
    <t>20-Sep-06</t>
  </si>
  <si>
    <t>14:14</t>
  </si>
  <si>
    <t>06-184949</t>
  </si>
  <si>
    <t>29-Sep-06</t>
  </si>
  <si>
    <t>11:29</t>
  </si>
  <si>
    <t>06-207342</t>
  </si>
  <si>
    <t>31-Oct-06</t>
  </si>
  <si>
    <t>22:52</t>
  </si>
  <si>
    <t>06-211204</t>
  </si>
  <si>
    <t>06-Nov-06</t>
  </si>
  <si>
    <t>06-210725</t>
  </si>
  <si>
    <t>05-Nov-06</t>
  </si>
  <si>
    <t>06-223852</t>
  </si>
  <si>
    <t>24-Nov-06</t>
  </si>
  <si>
    <t>13:19</t>
  </si>
  <si>
    <t>06-225064</t>
  </si>
  <si>
    <t>26-Nov-06</t>
  </si>
  <si>
    <t>01:10</t>
  </si>
  <si>
    <t>06-217103</t>
  </si>
  <si>
    <t>14-Nov-06</t>
  </si>
  <si>
    <t>06-198741</t>
  </si>
  <si>
    <t>08:54</t>
  </si>
  <si>
    <t>06-221002</t>
  </si>
  <si>
    <t>20-Nov-06</t>
  </si>
  <si>
    <t>06-227602</t>
  </si>
  <si>
    <t>29-Nov-06</t>
  </si>
  <si>
    <t>19:46</t>
  </si>
  <si>
    <t>06-226057</t>
  </si>
  <si>
    <t>27-Nov-06</t>
  </si>
  <si>
    <t>17:39</t>
  </si>
  <si>
    <t>06-226012</t>
  </si>
  <si>
    <t>06-237950</t>
  </si>
  <si>
    <t>15-Dec-06</t>
  </si>
  <si>
    <t>06-241583</t>
  </si>
  <si>
    <t>20-Dec-06</t>
  </si>
  <si>
    <t>06-241572</t>
  </si>
  <si>
    <t>06-232930</t>
  </si>
  <si>
    <t>07-Dec-06</t>
  </si>
  <si>
    <t>06-237291</t>
  </si>
  <si>
    <t>14-Dec-06</t>
  </si>
  <si>
    <t>06-B48912</t>
  </si>
  <si>
    <t>10-Oct-06</t>
  </si>
  <si>
    <t>06-B48304</t>
  </si>
  <si>
    <t>07-Oct-06</t>
  </si>
  <si>
    <t>06-B54032</t>
  </si>
  <si>
    <t>08-Nov-06</t>
  </si>
  <si>
    <t>06-B53563</t>
  </si>
  <si>
    <t>06-B62906</t>
  </si>
  <si>
    <t>28-Dec-06</t>
  </si>
  <si>
    <t>06-B61497</t>
  </si>
  <si>
    <t>14:59</t>
  </si>
  <si>
    <t>06-B57475</t>
  </si>
  <si>
    <t>06-B58398</t>
  </si>
  <si>
    <t>02-Dec-06</t>
  </si>
  <si>
    <t>20:09</t>
  </si>
  <si>
    <t>06-B57354</t>
  </si>
  <si>
    <t>23:21</t>
  </si>
  <si>
    <t>24</t>
  </si>
  <si>
    <t>06-B57350</t>
  </si>
  <si>
    <t>07-012675</t>
  </si>
  <si>
    <t>19-Jan-07</t>
  </si>
  <si>
    <t>07-028121</t>
  </si>
  <si>
    <t>12-Feb-07</t>
  </si>
  <si>
    <t>12:31</t>
  </si>
  <si>
    <t>07-021719</t>
  </si>
  <si>
    <t>02-Feb-07</t>
  </si>
  <si>
    <t>08:19</t>
  </si>
  <si>
    <t>07-013340</t>
  </si>
  <si>
    <t>20-Jan-07</t>
  </si>
  <si>
    <t>07-250621</t>
  </si>
  <si>
    <t>07-Feb-07</t>
  </si>
  <si>
    <t>14:33</t>
  </si>
  <si>
    <t>07-065332</t>
  </si>
  <si>
    <t>06-Apr-07</t>
  </si>
  <si>
    <t>07-042892</t>
  </si>
  <si>
    <t>05-Mar-07</t>
  </si>
  <si>
    <t>07-793901</t>
  </si>
  <si>
    <t>15-May-07</t>
  </si>
  <si>
    <t>07-085665</t>
  </si>
  <si>
    <t>04-May-07</t>
  </si>
  <si>
    <t>16:08</t>
  </si>
  <si>
    <t>07-090344</t>
  </si>
  <si>
    <t>11-May-07</t>
  </si>
  <si>
    <t>07-050276</t>
  </si>
  <si>
    <t>16-Mar-07</t>
  </si>
  <si>
    <t>07-058204</t>
  </si>
  <si>
    <t>27-Mar-07</t>
  </si>
  <si>
    <t>07-052938</t>
  </si>
  <si>
    <t>20-Mar-07</t>
  </si>
  <si>
    <t>07-099448</t>
  </si>
  <si>
    <t>22-May-07</t>
  </si>
  <si>
    <t>22:20</t>
  </si>
  <si>
    <t>07-081410</t>
  </si>
  <si>
    <t>28-Apr-07</t>
  </si>
  <si>
    <t>07-084337</t>
  </si>
  <si>
    <t>02-May-07</t>
  </si>
  <si>
    <t>07-073411</t>
  </si>
  <si>
    <t>17-Apr-07</t>
  </si>
  <si>
    <t>07-105225</t>
  </si>
  <si>
    <t>30-May-07</t>
  </si>
  <si>
    <t>13:29</t>
  </si>
  <si>
    <t>07-114407</t>
  </si>
  <si>
    <t>11-Jun-07</t>
  </si>
  <si>
    <t>07-148183</t>
  </si>
  <si>
    <t>23-Jul-07</t>
  </si>
  <si>
    <t>07-143849</t>
  </si>
  <si>
    <t>18-Jul-07</t>
  </si>
  <si>
    <t>07-141141</t>
  </si>
  <si>
    <t>14-Jul-07</t>
  </si>
  <si>
    <t>07-140144</t>
  </si>
  <si>
    <t>13-Jul-07</t>
  </si>
  <si>
    <t>07-116893</t>
  </si>
  <si>
    <t>14-Jun-07</t>
  </si>
  <si>
    <t>07-121725</t>
  </si>
  <si>
    <t>20-Jun-07</t>
  </si>
  <si>
    <t>07-128317</t>
  </si>
  <si>
    <t>28-Jun-07</t>
  </si>
  <si>
    <t>ac_no</t>
  </si>
  <si>
    <t>ac_date</t>
  </si>
  <si>
    <t>ac_time</t>
  </si>
  <si>
    <t>ac_veh</t>
  </si>
  <si>
    <t>ac_inj</t>
  </si>
  <si>
    <t>ac_fat</t>
  </si>
  <si>
    <t>ac_city</t>
  </si>
  <si>
    <t>ac_loc</t>
  </si>
  <si>
    <t>ac_intno</t>
  </si>
  <si>
    <t>ac_str1</t>
  </si>
  <si>
    <t>ac_str2</t>
  </si>
  <si>
    <t>v1_pspd</t>
  </si>
  <si>
    <t>v1_dir</t>
  </si>
  <si>
    <t>v1_type</t>
  </si>
  <si>
    <t>v1_cf1</t>
  </si>
  <si>
    <t>v1_cf2</t>
  </si>
  <si>
    <t>v1_cf3</t>
  </si>
  <si>
    <t>v1_cf4</t>
  </si>
  <si>
    <t>v1_visob</t>
  </si>
  <si>
    <t>v1_man</t>
  </si>
  <si>
    <t>v1_pedman</t>
  </si>
  <si>
    <t>v1_trafcon</t>
  </si>
  <si>
    <t>v2_pspd</t>
  </si>
  <si>
    <t>v2_dir</t>
  </si>
  <si>
    <t>v2_type</t>
  </si>
  <si>
    <t>v2_cf1</t>
  </si>
  <si>
    <t>v2_cf2</t>
  </si>
  <si>
    <t>v2_cf3</t>
  </si>
  <si>
    <t>v2_cf4</t>
  </si>
  <si>
    <t>v2_visob</t>
  </si>
  <si>
    <t>v2_man</t>
  </si>
  <si>
    <t>v2_pedman</t>
  </si>
  <si>
    <t>v2_trafcon</t>
  </si>
  <si>
    <t>man_of_col</t>
  </si>
  <si>
    <t>first_harm</t>
  </si>
  <si>
    <t>light_cond</t>
  </si>
  <si>
    <t>surf_cond</t>
  </si>
  <si>
    <t>weather</t>
  </si>
  <si>
    <t>ac_ped</t>
  </si>
  <si>
    <t>rd_char</t>
  </si>
  <si>
    <t>rd_def</t>
  </si>
  <si>
    <t>92-003323</t>
  </si>
  <si>
    <t>14-Jan-92</t>
  </si>
  <si>
    <t>16:25</t>
  </si>
  <si>
    <t>01</t>
  </si>
  <si>
    <t>I</t>
  </si>
  <si>
    <t>F198O108</t>
  </si>
  <si>
    <t>FOREST HILL RD</t>
  </si>
  <si>
    <t>OLD LUNDY ROAD</t>
  </si>
  <si>
    <t/>
  </si>
  <si>
    <t>03</t>
  </si>
  <si>
    <t>3</t>
  </si>
  <si>
    <t>1</t>
  </si>
  <si>
    <t>92-004340</t>
  </si>
  <si>
    <t>19-Jan-92</t>
  </si>
  <si>
    <t>00:55</t>
  </si>
  <si>
    <t>F198O171</t>
  </si>
  <si>
    <t>OVERLOOK AVENUE</t>
  </si>
  <si>
    <t>08</t>
  </si>
  <si>
    <t>2</t>
  </si>
  <si>
    <t>4</t>
  </si>
  <si>
    <t>92-008404</t>
  </si>
  <si>
    <t>06-Feb-92</t>
  </si>
  <si>
    <t>05:06</t>
  </si>
  <si>
    <t>B</t>
  </si>
  <si>
    <t xml:space="preserve"> 600</t>
  </si>
  <si>
    <t>10</t>
  </si>
  <si>
    <t>5</t>
  </si>
  <si>
    <t>92-010468</t>
  </si>
  <si>
    <t>14-Feb-92</t>
  </si>
  <si>
    <t>16:30</t>
  </si>
  <si>
    <t>F198L363</t>
  </si>
  <si>
    <t>LOKCHOPPE DRIVE</t>
  </si>
  <si>
    <t>92-012397</t>
  </si>
  <si>
    <t>22-Feb-92</t>
  </si>
  <si>
    <t>02:05</t>
  </si>
  <si>
    <t>F198G231</t>
  </si>
  <si>
    <t>GREEN OAK TER</t>
  </si>
  <si>
    <t>22</t>
  </si>
  <si>
    <t>25</t>
  </si>
  <si>
    <t>92-012970</t>
  </si>
  <si>
    <t>24-Feb-92</t>
  </si>
  <si>
    <t>00:00</t>
  </si>
  <si>
    <t>F198V078</t>
  </si>
  <si>
    <t>VINEVILLE AVENUE</t>
  </si>
  <si>
    <t>92-013718</t>
  </si>
  <si>
    <t>27-Feb-92</t>
  </si>
  <si>
    <t>07:43</t>
  </si>
  <si>
    <t>15</t>
  </si>
  <si>
    <t>30</t>
  </si>
  <si>
    <t>92-015966</t>
  </si>
  <si>
    <t>06-Mar-92</t>
  </si>
  <si>
    <t>16:20</t>
  </si>
  <si>
    <t>F198W471</t>
  </si>
  <si>
    <t>WIMBISH ROAD</t>
  </si>
  <si>
    <t>02</t>
  </si>
  <si>
    <t>92-020025</t>
  </si>
  <si>
    <t>22-Mar-92</t>
  </si>
  <si>
    <t>15:15</t>
  </si>
  <si>
    <t>29</t>
  </si>
  <si>
    <t>92-021167</t>
  </si>
  <si>
    <t>27-Mar-92</t>
  </si>
  <si>
    <t>14:30</t>
  </si>
  <si>
    <t>04</t>
  </si>
  <si>
    <t>92-022842</t>
  </si>
  <si>
    <t>22:00</t>
  </si>
  <si>
    <t xml:space="preserve">   0</t>
  </si>
  <si>
    <t>23</t>
  </si>
  <si>
    <t>26</t>
  </si>
  <si>
    <t>07</t>
  </si>
  <si>
    <t>8</t>
  </si>
  <si>
    <t>92-025971</t>
  </si>
  <si>
    <t>14-Apr-92</t>
  </si>
  <si>
    <t>15:06</t>
  </si>
  <si>
    <t>92-026889</t>
  </si>
  <si>
    <t>17-Apr-92</t>
  </si>
  <si>
    <t>20:50</t>
  </si>
  <si>
    <t>F198R159</t>
  </si>
  <si>
    <t>RIDGE AVENUE</t>
  </si>
  <si>
    <t>92-030146</t>
  </si>
  <si>
    <t>30-Apr-92</t>
  </si>
  <si>
    <t>19:10</t>
  </si>
  <si>
    <t>1400</t>
  </si>
  <si>
    <t>11</t>
  </si>
  <si>
    <t>92-032513</t>
  </si>
  <si>
    <t>09-May-92</t>
  </si>
  <si>
    <t>11:22</t>
  </si>
  <si>
    <t xml:space="preserve"> 800</t>
  </si>
  <si>
    <t>92-036640</t>
  </si>
  <si>
    <t>23-May-92</t>
  </si>
  <si>
    <t>20:59</t>
  </si>
  <si>
    <t>06</t>
  </si>
  <si>
    <t>92-039501</t>
  </si>
  <si>
    <t>03-Jun-92</t>
  </si>
  <si>
    <t>08:15</t>
  </si>
  <si>
    <t xml:space="preserve"> 700</t>
  </si>
  <si>
    <t>92-040794</t>
  </si>
  <si>
    <t>07-Jun-92</t>
  </si>
  <si>
    <t>92-041315</t>
  </si>
  <si>
    <t>09-Jun-92</t>
  </si>
  <si>
    <t>13:00</t>
  </si>
  <si>
    <t>92-041904</t>
  </si>
  <si>
    <t>11-Jun-92</t>
  </si>
  <si>
    <t>13:15</t>
  </si>
  <si>
    <t>92-045113</t>
  </si>
  <si>
    <t>22-Jun-92</t>
  </si>
  <si>
    <t>92-045678</t>
  </si>
  <si>
    <t>24-Jun-92</t>
  </si>
  <si>
    <t>14:00</t>
  </si>
  <si>
    <t>92-046030</t>
  </si>
  <si>
    <t>25-Jun-92</t>
  </si>
  <si>
    <t>00</t>
  </si>
  <si>
    <t>F198N231</t>
  </si>
  <si>
    <t>NORTHSIDE DRIVE</t>
  </si>
  <si>
    <t>92-046431</t>
  </si>
  <si>
    <t>26-Jun-92</t>
  </si>
  <si>
    <t>21:35</t>
  </si>
  <si>
    <t>05</t>
  </si>
  <si>
    <t>92-046618</t>
  </si>
  <si>
    <t>27-Jun-92</t>
  </si>
  <si>
    <t>10:33</t>
  </si>
  <si>
    <t>92-050379</t>
  </si>
  <si>
    <t>09-Jul-92</t>
  </si>
  <si>
    <t>17:25</t>
  </si>
  <si>
    <t>F198G111</t>
  </si>
  <si>
    <t>GLENBROOK ROAD</t>
  </si>
  <si>
    <t>92-052434</t>
  </si>
  <si>
    <t>16-Jul-92</t>
  </si>
  <si>
    <t>17:49</t>
  </si>
  <si>
    <t>92-059563</t>
  </si>
  <si>
    <t>10-Aug-92</t>
  </si>
  <si>
    <t>07:21</t>
  </si>
  <si>
    <t>17</t>
  </si>
  <si>
    <t>92-062296</t>
  </si>
  <si>
    <t>19-Aug-92</t>
  </si>
  <si>
    <t>16:00</t>
  </si>
  <si>
    <t>92-062936</t>
  </si>
  <si>
    <t>21-Aug-92</t>
  </si>
  <si>
    <t>21:40</t>
  </si>
  <si>
    <t>92-064317</t>
  </si>
  <si>
    <t>26-Aug-92</t>
  </si>
  <si>
    <t>11:19</t>
  </si>
  <si>
    <t>92-066924</t>
  </si>
  <si>
    <t>04-Sep-92</t>
  </si>
  <si>
    <t>14:03</t>
  </si>
  <si>
    <t>92-067953</t>
  </si>
  <si>
    <t>09-Oct-92</t>
  </si>
  <si>
    <t>08:16</t>
  </si>
  <si>
    <t>F198N174</t>
  </si>
  <si>
    <t>NORMANDY ROAD</t>
  </si>
  <si>
    <t>92-068066</t>
  </si>
  <si>
    <t>08-Sep-92</t>
  </si>
  <si>
    <t>07:33</t>
  </si>
  <si>
    <t>92-068673</t>
  </si>
  <si>
    <t>10-Sep-92</t>
  </si>
  <si>
    <t>09:25</t>
  </si>
  <si>
    <t>F198P408</t>
  </si>
  <si>
    <t>PRADO</t>
  </si>
  <si>
    <t>21</t>
  </si>
  <si>
    <t>92-072909</t>
  </si>
  <si>
    <t>24-Sep-92</t>
  </si>
  <si>
    <t>17:40</t>
  </si>
  <si>
    <t>92-077015</t>
  </si>
  <si>
    <t>13:20</t>
  </si>
  <si>
    <t>92-080418</t>
  </si>
  <si>
    <t>21-Oct-92</t>
  </si>
  <si>
    <t>17:50</t>
  </si>
  <si>
    <t xml:space="preserve"> 100</t>
  </si>
  <si>
    <t>13</t>
  </si>
  <si>
    <t>92-086051</t>
  </si>
  <si>
    <t>10-Nov-92</t>
  </si>
  <si>
    <t>09:10</t>
  </si>
  <si>
    <t>92-089523</t>
  </si>
  <si>
    <t>22-Nov-92</t>
  </si>
  <si>
    <t>19:13</t>
  </si>
  <si>
    <t>6</t>
  </si>
  <si>
    <t>92-090250</t>
  </si>
  <si>
    <t>25-Nov-92</t>
  </si>
  <si>
    <t>11:52</t>
  </si>
  <si>
    <t>92-093600</t>
  </si>
  <si>
    <t>07-Dec-92</t>
  </si>
  <si>
    <t>11:25</t>
  </si>
  <si>
    <t>F198O174</t>
  </si>
  <si>
    <t>OVERLOOK DRIVE</t>
  </si>
  <si>
    <t>92-097677</t>
  </si>
  <si>
    <t>21-Dec-92</t>
  </si>
  <si>
    <t>14:18</t>
  </si>
  <si>
    <t>92-098772</t>
  </si>
  <si>
    <t>24-Dec-92</t>
  </si>
  <si>
    <t>20:45</t>
  </si>
  <si>
    <t>92-B03200</t>
  </si>
  <si>
    <t>28-Feb-92</t>
  </si>
  <si>
    <t>15:55</t>
  </si>
  <si>
    <t>92-B04370</t>
  </si>
  <si>
    <t>18-Mar-92</t>
  </si>
  <si>
    <t>17:00</t>
  </si>
  <si>
    <t>92-B05346</t>
  </si>
  <si>
    <t>04-Apr-92</t>
  </si>
  <si>
    <t>09:50</t>
  </si>
  <si>
    <t>4000</t>
  </si>
  <si>
    <t>92-B06617</t>
  </si>
  <si>
    <t>29-Jan-92</t>
  </si>
  <si>
    <t>13:40</t>
  </si>
  <si>
    <t>92-B08265</t>
  </si>
  <si>
    <t>20-May-92</t>
  </si>
  <si>
    <t>15:30</t>
  </si>
  <si>
    <t>1500</t>
  </si>
  <si>
    <t>92-B11799</t>
  </si>
  <si>
    <t>13-Jul-92</t>
  </si>
  <si>
    <t>00:08</t>
  </si>
  <si>
    <t>F198H024</t>
  </si>
  <si>
    <t>HALL ROAD</t>
  </si>
  <si>
    <t>09</t>
  </si>
  <si>
    <t>92-B13511</t>
  </si>
  <si>
    <t>07-Aug-92</t>
  </si>
  <si>
    <t>18:13</t>
  </si>
  <si>
    <t>1600</t>
  </si>
  <si>
    <t>92-B14417</t>
  </si>
  <si>
    <t>22-Aug-92</t>
  </si>
  <si>
    <t>03:30</t>
  </si>
  <si>
    <t>F198W198</t>
  </si>
  <si>
    <t>WESLEYAN DRIVE</t>
  </si>
  <si>
    <t>92-B16454</t>
  </si>
  <si>
    <t>23-Sep-92</t>
  </si>
  <si>
    <t>16:12</t>
  </si>
  <si>
    <t>F198G138</t>
  </si>
  <si>
    <t>GLENWOOD DRIVE</t>
  </si>
  <si>
    <t>20</t>
  </si>
  <si>
    <t>92-B16537</t>
  </si>
  <si>
    <t>18:16</t>
  </si>
  <si>
    <t>92-B17805</t>
  </si>
  <si>
    <t>14-Oct-92</t>
  </si>
  <si>
    <t>23:35</t>
  </si>
  <si>
    <t>2000</t>
  </si>
  <si>
    <t>92-B18063</t>
  </si>
  <si>
    <t>19-Oct-92</t>
  </si>
  <si>
    <t>16:49</t>
  </si>
  <si>
    <t>92-B19945</t>
  </si>
  <si>
    <t>20-Nov-92</t>
  </si>
  <si>
    <t>18:55</t>
  </si>
  <si>
    <t>92-B20070</t>
  </si>
  <si>
    <t>18:52</t>
  </si>
  <si>
    <t>92-B21699</t>
  </si>
  <si>
    <t>19-Dec-92</t>
  </si>
  <si>
    <t>00:51</t>
  </si>
  <si>
    <t>33</t>
  </si>
  <si>
    <t>93-005319</t>
  </si>
  <si>
    <t>19-Jan-93</t>
  </si>
  <si>
    <t>93-006854</t>
  </si>
  <si>
    <t>25-Jan-93</t>
  </si>
  <si>
    <t>14:40</t>
  </si>
  <si>
    <t>93-010138</t>
  </si>
  <si>
    <t>06-Feb-93</t>
  </si>
  <si>
    <t>13:55</t>
  </si>
  <si>
    <t xml:space="preserve"> 400</t>
  </si>
  <si>
    <t>93-010436</t>
  </si>
  <si>
    <t>07-Feb-93</t>
  </si>
  <si>
    <t>93-014342</t>
  </si>
  <si>
    <t>22-Feb-93</t>
  </si>
  <si>
    <t>08:05</t>
  </si>
  <si>
    <t>93-014426</t>
  </si>
  <si>
    <t>16:05</t>
  </si>
  <si>
    <t>93-014973</t>
  </si>
  <si>
    <t>24-Feb-93</t>
  </si>
  <si>
    <t>15:53</t>
  </si>
  <si>
    <t>93-017145</t>
  </si>
  <si>
    <t>04-Mar-93</t>
  </si>
  <si>
    <t>15:50</t>
  </si>
  <si>
    <t>93-018867</t>
  </si>
  <si>
    <t>10-Mar-93</t>
  </si>
  <si>
    <t>15:38</t>
  </si>
  <si>
    <t>F189L156</t>
  </si>
  <si>
    <t>LAURA ANN PLACE</t>
  </si>
  <si>
    <t>93-021186</t>
  </si>
  <si>
    <t>18-Mar-93</t>
  </si>
  <si>
    <t>13:34</t>
  </si>
  <si>
    <t>F198H312</t>
  </si>
  <si>
    <t>HILL PLACE</t>
  </si>
  <si>
    <t>93-022066</t>
  </si>
  <si>
    <t>16-Nov-93</t>
  </si>
  <si>
    <t>13:10</t>
  </si>
  <si>
    <t>93-023413</t>
  </si>
  <si>
    <t>26-Mar-93</t>
  </si>
  <si>
    <t>00:50</t>
  </si>
  <si>
    <t>C283F198</t>
  </si>
  <si>
    <t>CHARTER BLVD</t>
  </si>
  <si>
    <t>93-024483</t>
  </si>
  <si>
    <t>29-Mar-93</t>
  </si>
  <si>
    <t>20:35</t>
  </si>
  <si>
    <t>93-024497</t>
  </si>
  <si>
    <t>21:00</t>
  </si>
  <si>
    <t>93-024917</t>
  </si>
  <si>
    <t>31-Mar-93</t>
  </si>
  <si>
    <t>10:21</t>
  </si>
  <si>
    <t>1200</t>
  </si>
  <si>
    <t>93-027573</t>
  </si>
  <si>
    <t>09-Apr-93</t>
  </si>
  <si>
    <t>13:50</t>
  </si>
  <si>
    <t>93-027584</t>
  </si>
  <si>
    <t>14:35</t>
  </si>
  <si>
    <t xml:space="preserve"> 500</t>
  </si>
  <si>
    <t>34</t>
  </si>
  <si>
    <t>93-030925</t>
  </si>
  <si>
    <t>20-Apr-93</t>
  </si>
  <si>
    <t>17:45</t>
  </si>
  <si>
    <t>93-032879</t>
  </si>
  <si>
    <t>27-Apr-93</t>
  </si>
  <si>
    <t>13:21</t>
  </si>
  <si>
    <t>93-040396</t>
  </si>
  <si>
    <t>21-May-93</t>
  </si>
  <si>
    <t>07:15</t>
  </si>
  <si>
    <t>93-044302</t>
  </si>
  <si>
    <t>02-Jun-93</t>
  </si>
  <si>
    <t>18:22</t>
  </si>
  <si>
    <t>93-045705</t>
  </si>
  <si>
    <t>06-Jun-93</t>
  </si>
  <si>
    <t>17:15</t>
  </si>
  <si>
    <t>93-046211</t>
  </si>
  <si>
    <t>08-Jun-93</t>
  </si>
  <si>
    <t>10:55</t>
  </si>
  <si>
    <t>D300F198</t>
  </si>
  <si>
    <t>DRURY DRIVE</t>
  </si>
  <si>
    <t>18</t>
  </si>
  <si>
    <t>93-046272</t>
  </si>
  <si>
    <t>15:36</t>
  </si>
  <si>
    <t>93-049078</t>
  </si>
  <si>
    <t>17-Jun-93</t>
  </si>
  <si>
    <t>11:35</t>
  </si>
  <si>
    <t>93-049730</t>
  </si>
  <si>
    <t>19-Jun-93</t>
  </si>
  <si>
    <t>10:43</t>
  </si>
  <si>
    <t>93-050343</t>
  </si>
  <si>
    <t>21-Jun-93</t>
  </si>
  <si>
    <t>15:25</t>
  </si>
  <si>
    <t>F198O102</t>
  </si>
  <si>
    <t>OLD HOLTON ROAD</t>
  </si>
  <si>
    <t>93-050636</t>
  </si>
  <si>
    <t>11:30</t>
  </si>
  <si>
    <t>93-050858</t>
  </si>
  <si>
    <t>23-Jun-93</t>
  </si>
  <si>
    <t>08:25</t>
  </si>
  <si>
    <t>93-052415</t>
  </si>
  <si>
    <t>27-Jun-93</t>
  </si>
  <si>
    <t>23:25</t>
  </si>
  <si>
    <t>93-052574</t>
  </si>
  <si>
    <t>28-Jun-93</t>
  </si>
  <si>
    <t>93-055796</t>
  </si>
  <si>
    <t>08-Jul-93</t>
  </si>
  <si>
    <t>16:45</t>
  </si>
  <si>
    <t>93-061063</t>
  </si>
  <si>
    <t>25-Jul-93</t>
  </si>
  <si>
    <t>93-061933</t>
  </si>
  <si>
    <t>28-Jul-93</t>
  </si>
  <si>
    <t>00:40</t>
  </si>
  <si>
    <t>93-067923</t>
  </si>
  <si>
    <t>16-Aug-93</t>
  </si>
  <si>
    <t>06:26</t>
  </si>
  <si>
    <t>1300</t>
  </si>
  <si>
    <t>93-075085</t>
  </si>
  <si>
    <t>06-Sep-93</t>
  </si>
  <si>
    <t>93-075980</t>
  </si>
  <si>
    <t>09-Sep-93</t>
  </si>
  <si>
    <t>13:53</t>
  </si>
  <si>
    <t>93-079535</t>
  </si>
  <si>
    <t>20-Sep-93</t>
  </si>
  <si>
    <t>18:58</t>
  </si>
  <si>
    <t>93-080909</t>
  </si>
  <si>
    <t>24-Sep-93</t>
  </si>
  <si>
    <t>23:30</t>
  </si>
  <si>
    <t>93-082674</t>
  </si>
  <si>
    <t>30-Sep-93</t>
  </si>
  <si>
    <t>11:10</t>
  </si>
  <si>
    <t>F198F225</t>
  </si>
  <si>
    <t>FORSYTH ROAD</t>
  </si>
  <si>
    <t>93-089890</t>
  </si>
  <si>
    <t>22-Oct-93</t>
  </si>
  <si>
    <t>16:59</t>
  </si>
  <si>
    <t>93-091605</t>
  </si>
  <si>
    <t>28-Oct-93</t>
  </si>
  <si>
    <t>13:42</t>
  </si>
  <si>
    <t>93-091943</t>
  </si>
  <si>
    <t>29-Oct-93</t>
  </si>
  <si>
    <t>1100</t>
  </si>
  <si>
    <t>93-091958</t>
  </si>
  <si>
    <t>15:26</t>
  </si>
  <si>
    <t>93-091970</t>
  </si>
  <si>
    <t>93-092138</t>
  </si>
  <si>
    <t>30-Oct-93</t>
  </si>
  <si>
    <t>01:45</t>
  </si>
  <si>
    <t>93-093272</t>
  </si>
  <si>
    <t>02-Nov-93</t>
  </si>
  <si>
    <t>07:14</t>
  </si>
  <si>
    <t>F198N108</t>
  </si>
  <si>
    <t>NEWPORT ROAD</t>
  </si>
  <si>
    <t>93-096098</t>
  </si>
  <si>
    <t>11-Nov-93</t>
  </si>
  <si>
    <t>93-097334</t>
  </si>
  <si>
    <t>14-Nov-93</t>
  </si>
  <si>
    <t>93-098535</t>
  </si>
  <si>
    <t>18-Nov-93</t>
  </si>
  <si>
    <t>F198F210</t>
  </si>
  <si>
    <t>FOREST LAKE DR S</t>
  </si>
  <si>
    <t>93-099174</t>
  </si>
  <si>
    <t>20-Nov-93</t>
  </si>
  <si>
    <t>93-099989</t>
  </si>
  <si>
    <t>23-Nov-93</t>
  </si>
  <si>
    <t>09:42</t>
  </si>
  <si>
    <t>93-101353</t>
  </si>
  <si>
    <t>27-Nov-93</t>
  </si>
  <si>
    <t>18:40</t>
  </si>
  <si>
    <t>93-101829</t>
  </si>
  <si>
    <t>29-Nov-93</t>
  </si>
  <si>
    <t>17:43</t>
  </si>
  <si>
    <t>93-102598</t>
  </si>
  <si>
    <t>02-Dec-93</t>
  </si>
  <si>
    <t>06:45</t>
  </si>
  <si>
    <t>93-108173</t>
  </si>
  <si>
    <t>19-Dec-93</t>
  </si>
  <si>
    <t>14:15</t>
  </si>
  <si>
    <t>93-109231</t>
  </si>
  <si>
    <t>23-Dec-93</t>
  </si>
  <si>
    <t>10:20</t>
  </si>
  <si>
    <t>93-109741</t>
  </si>
  <si>
    <t>24-Dec-93</t>
  </si>
  <si>
    <t>20:00</t>
  </si>
  <si>
    <t>F198F204</t>
  </si>
  <si>
    <t>FOREST LAKE DR</t>
  </si>
  <si>
    <t>93-B00123</t>
  </si>
  <si>
    <t>02-Jan-93</t>
  </si>
  <si>
    <t>00:39</t>
  </si>
  <si>
    <t>16</t>
  </si>
  <si>
    <t>93-B00401</t>
  </si>
  <si>
    <t>08-Jan-93</t>
  </si>
  <si>
    <t>93-B00576</t>
  </si>
  <si>
    <t>11-Jan-93</t>
  </si>
  <si>
    <t>B111F198</t>
  </si>
  <si>
    <t>BATES COURT</t>
  </si>
  <si>
    <t>93-B01861</t>
  </si>
  <si>
    <t>01-Feb-93</t>
  </si>
  <si>
    <t>15:00</t>
  </si>
  <si>
    <t>93-B05926</t>
  </si>
  <si>
    <t>07-Apr-93</t>
  </si>
  <si>
    <t>18:06</t>
  </si>
  <si>
    <t>1700</t>
  </si>
  <si>
    <t>93-B07779</t>
  </si>
  <si>
    <t>09-May-93</t>
  </si>
  <si>
    <t>21:58</t>
  </si>
  <si>
    <t>93-B08725</t>
  </si>
  <si>
    <t>23-May-93</t>
  </si>
  <si>
    <t>07:10</t>
  </si>
  <si>
    <t>93-B12299</t>
  </si>
  <si>
    <t>12-Jul-93</t>
  </si>
  <si>
    <t>16:32</t>
  </si>
  <si>
    <t>93-B12409</t>
  </si>
  <si>
    <t>14-Jul-93</t>
  </si>
  <si>
    <t>07:16</t>
  </si>
  <si>
    <t>93-B14094</t>
  </si>
  <si>
    <t>06-Aug-93</t>
  </si>
  <si>
    <t>17:10</t>
  </si>
  <si>
    <t>93-B15923</t>
  </si>
  <si>
    <t>30-Aug-93</t>
  </si>
  <si>
    <t>14:50</t>
  </si>
  <si>
    <t>93-B19365</t>
  </si>
  <si>
    <t>12-Oct-93</t>
  </si>
  <si>
    <t>10:47</t>
  </si>
  <si>
    <t>93-B20619</t>
  </si>
  <si>
    <t>23:27</t>
  </si>
  <si>
    <t>93-B22066</t>
  </si>
  <si>
    <t>93-B22365</t>
  </si>
  <si>
    <t>19-Nov-93</t>
  </si>
  <si>
    <t>18:15</t>
  </si>
  <si>
    <t>93-B24560</t>
  </si>
  <si>
    <t>17-Dec-93</t>
  </si>
  <si>
    <t>94-000662</t>
  </si>
  <si>
    <t>03-Jan-94</t>
  </si>
  <si>
    <t>06:30</t>
  </si>
  <si>
    <t>94-002318</t>
  </si>
  <si>
    <t>08-Jan-94</t>
  </si>
  <si>
    <t>14:45</t>
  </si>
  <si>
    <t>94-003101</t>
  </si>
  <si>
    <t>11-Jan-94</t>
  </si>
  <si>
    <t>08:36</t>
  </si>
  <si>
    <t>94-008337</t>
  </si>
  <si>
    <t>27-Jan-94</t>
  </si>
  <si>
    <t>20:11</t>
  </si>
  <si>
    <t>94-009610</t>
  </si>
  <si>
    <t>31-Jan-94</t>
  </si>
  <si>
    <t>15:05</t>
  </si>
  <si>
    <t>94-011327</t>
  </si>
  <si>
    <t>05-Feb-94</t>
  </si>
  <si>
    <t>94-013109</t>
  </si>
  <si>
    <t>10-Feb-94</t>
  </si>
  <si>
    <t>94-025098</t>
  </si>
  <si>
    <t>16-Mar-94</t>
  </si>
  <si>
    <t>23:49</t>
  </si>
  <si>
    <t>94-027479</t>
  </si>
  <si>
    <t>23-Mar-94</t>
  </si>
  <si>
    <t>14:34</t>
  </si>
  <si>
    <t>94-027743</t>
  </si>
  <si>
    <t>24-Mar-94</t>
  </si>
  <si>
    <t>13:45</t>
  </si>
  <si>
    <t>94-038076</t>
  </si>
  <si>
    <t>21-Apr-94</t>
  </si>
  <si>
    <t>08:03</t>
  </si>
  <si>
    <t>94-043432</t>
  </si>
  <si>
    <t>06-May-94</t>
  </si>
  <si>
    <t>08:20</t>
  </si>
  <si>
    <t>94-045372</t>
  </si>
  <si>
    <t>11-May-94</t>
  </si>
  <si>
    <t>15:13</t>
  </si>
  <si>
    <t>94-046110</t>
  </si>
  <si>
    <t>13-May-94</t>
  </si>
  <si>
    <t>94-047549</t>
  </si>
  <si>
    <t>17-May-94</t>
  </si>
  <si>
    <t>00:10</t>
  </si>
  <si>
    <t>94-049962</t>
  </si>
  <si>
    <t>24-May-94</t>
  </si>
  <si>
    <t>08:47</t>
  </si>
  <si>
    <t>94-050551</t>
  </si>
  <si>
    <t>25-May-94</t>
  </si>
  <si>
    <t>94-050996</t>
  </si>
  <si>
    <t>27-May-94</t>
  </si>
  <si>
    <t>02:11</t>
  </si>
  <si>
    <t>F198O168</t>
  </si>
  <si>
    <t>OUSLEY PLACE</t>
  </si>
  <si>
    <t>94-051974</t>
  </si>
  <si>
    <t>94-052205</t>
  </si>
  <si>
    <t>30-May-94</t>
  </si>
  <si>
    <t>15:29</t>
  </si>
  <si>
    <t>94-057601</t>
  </si>
  <si>
    <t>13-Jun-94</t>
  </si>
  <si>
    <t>13:07</t>
  </si>
  <si>
    <t>94-058834</t>
  </si>
  <si>
    <t>16-Jun-94</t>
  </si>
  <si>
    <t>17:23</t>
  </si>
  <si>
    <t>94-061561</t>
  </si>
  <si>
    <t>23-Jun-94</t>
  </si>
  <si>
    <t>00:47</t>
  </si>
  <si>
    <t>94-064022</t>
  </si>
  <si>
    <t>29-Jun-94</t>
  </si>
  <si>
    <t>94-066505</t>
  </si>
  <si>
    <t>05-Jul-94</t>
  </si>
  <si>
    <t>94-067497</t>
  </si>
  <si>
    <t>07-Jul-94</t>
  </si>
  <si>
    <t>13:46</t>
  </si>
  <si>
    <t>94-071233</t>
  </si>
  <si>
    <t>16-Jul-94</t>
  </si>
  <si>
    <t>14:57</t>
  </si>
  <si>
    <t>94-073542</t>
  </si>
  <si>
    <t>22-Jul-94</t>
  </si>
  <si>
    <t>14:08</t>
  </si>
  <si>
    <t>94-074421</t>
  </si>
  <si>
    <t>24-Jul-94</t>
  </si>
  <si>
    <t>13:13</t>
  </si>
  <si>
    <t>94-075151</t>
  </si>
  <si>
    <t>26-Jul-94</t>
  </si>
  <si>
    <t>11:34</t>
  </si>
  <si>
    <t>94-078377</t>
  </si>
  <si>
    <t>03-Aug-94</t>
  </si>
  <si>
    <t>16:52</t>
  </si>
  <si>
    <t>94-083586</t>
  </si>
  <si>
    <t>16-Aug-94</t>
  </si>
  <si>
    <t>15:39</t>
  </si>
  <si>
    <t>94-086385</t>
  </si>
  <si>
    <t>23-Aug-94</t>
  </si>
  <si>
    <t>94-092274</t>
  </si>
  <si>
    <t>08-Sep-94</t>
  </si>
  <si>
    <t>16:37</t>
  </si>
  <si>
    <t>94-094536</t>
  </si>
  <si>
    <t>14-Sep-94</t>
  </si>
  <si>
    <t>16:54</t>
  </si>
  <si>
    <t>94-095287</t>
  </si>
  <si>
    <t>16-Sep-94</t>
  </si>
  <si>
    <t>14:36</t>
  </si>
  <si>
    <t>94-095526</t>
  </si>
  <si>
    <t>17-Sep-94</t>
  </si>
  <si>
    <t>94-101472</t>
  </si>
  <si>
    <t>02-Oct-94</t>
  </si>
  <si>
    <t>20:03</t>
  </si>
  <si>
    <t>14</t>
  </si>
  <si>
    <t>94-103971</t>
  </si>
  <si>
    <t>09-Oct-94</t>
  </si>
  <si>
    <t>18:20</t>
  </si>
  <si>
    <t>94-104879</t>
  </si>
  <si>
    <t>12-Oct-94</t>
  </si>
  <si>
    <t>09:58</t>
  </si>
  <si>
    <t>94-104912</t>
  </si>
  <si>
    <t>94-105019</t>
  </si>
  <si>
    <t>18:11</t>
  </si>
  <si>
    <t>94-105028</t>
  </si>
  <si>
    <t>18:44</t>
  </si>
  <si>
    <t>94-105035</t>
  </si>
  <si>
    <t>19:05</t>
  </si>
  <si>
    <t>94-105321</t>
  </si>
  <si>
    <t>13-Oct-94</t>
  </si>
  <si>
    <t>18:50</t>
  </si>
  <si>
    <t>94-106781</t>
  </si>
  <si>
    <t>17-Oct-94</t>
  </si>
  <si>
    <t>94-107128</t>
  </si>
  <si>
    <t>18-Oct-94</t>
  </si>
  <si>
    <t>16:44</t>
  </si>
  <si>
    <t>94-108310</t>
  </si>
  <si>
    <t>21-Oct-94</t>
  </si>
  <si>
    <t>94-108523</t>
  </si>
  <si>
    <t>22-Oct-94</t>
  </si>
  <si>
    <t>10:11</t>
  </si>
  <si>
    <t>94-109653</t>
  </si>
  <si>
    <t>25-Oct-94</t>
  </si>
  <si>
    <t>94-110405</t>
  </si>
  <si>
    <t>27-Oct-94</t>
  </si>
  <si>
    <t>18:12</t>
  </si>
  <si>
    <t>94-112861</t>
  </si>
  <si>
    <t>03-Nov-94</t>
  </si>
  <si>
    <t>08:30</t>
  </si>
  <si>
    <t>94-113539</t>
  </si>
  <si>
    <t>04-Nov-94</t>
  </si>
  <si>
    <t>15:21</t>
  </si>
  <si>
    <t>94-118400</t>
  </si>
  <si>
    <t>18-Nov-94</t>
  </si>
  <si>
    <t>18:04</t>
  </si>
  <si>
    <t>94-119772</t>
  </si>
  <si>
    <t>22-Nov-94</t>
  </si>
  <si>
    <t>14:43</t>
  </si>
  <si>
    <t>94-122195</t>
  </si>
  <si>
    <t>29-Nov-94</t>
  </si>
  <si>
    <t>94-123121</t>
  </si>
  <si>
    <t>02-Dec-94</t>
  </si>
  <si>
    <t>94-126096</t>
  </si>
  <si>
    <t>10-Dec-94</t>
  </si>
  <si>
    <t>13:09</t>
  </si>
  <si>
    <t>94-126525</t>
  </si>
  <si>
    <t>11-Dec-94</t>
  </si>
  <si>
    <t>94-126563</t>
  </si>
  <si>
    <t>94-127864</t>
  </si>
  <si>
    <t>15-Dec-94</t>
  </si>
  <si>
    <t>94-130506</t>
  </si>
  <si>
    <t>23-Dec-94</t>
  </si>
  <si>
    <t>94-132544</t>
  </si>
  <si>
    <t>29-Dec-94</t>
  </si>
  <si>
    <t>11:11</t>
  </si>
  <si>
    <t>94-B00530</t>
  </si>
  <si>
    <t>07-Jan-94</t>
  </si>
  <si>
    <t>15:45</t>
  </si>
  <si>
    <t>94-B02356</t>
  </si>
  <si>
    <t>94-B02688</t>
  </si>
  <si>
    <t>94-B04044</t>
  </si>
  <si>
    <t>19-Feb-94</t>
  </si>
  <si>
    <t>18:05</t>
  </si>
  <si>
    <t>94-B06425</t>
  </si>
  <si>
    <t>17-Mar-94</t>
  </si>
  <si>
    <t>16:47</t>
  </si>
  <si>
    <t>94-B06998</t>
  </si>
  <si>
    <t>94-B11023</t>
  </si>
  <si>
    <t>05-May-94</t>
  </si>
  <si>
    <t>12</t>
  </si>
  <si>
    <t>94-B12075</t>
  </si>
  <si>
    <t>16-May-94</t>
  </si>
  <si>
    <t>94-B12218</t>
  </si>
  <si>
    <t>16:58</t>
  </si>
  <si>
    <t>94-B14659</t>
  </si>
  <si>
    <t>10-Jun-94</t>
  </si>
  <si>
    <t>10:09</t>
  </si>
  <si>
    <t>94-B15029</t>
  </si>
  <si>
    <t>17:42</t>
  </si>
  <si>
    <t>94-B15469</t>
  </si>
  <si>
    <t>17-Jun-94</t>
  </si>
  <si>
    <t>19:57</t>
  </si>
  <si>
    <t>94-B16077</t>
  </si>
  <si>
    <t>15:09</t>
  </si>
  <si>
    <t>19</t>
  </si>
  <si>
    <t>94-B17217</t>
  </si>
  <si>
    <t>04-Jul-94</t>
  </si>
  <si>
    <t>19:27</t>
  </si>
  <si>
    <t>94-B19733</t>
  </si>
  <si>
    <t>00:35</t>
  </si>
  <si>
    <t>94-B19775</t>
  </si>
  <si>
    <t>27-Jul-94</t>
  </si>
  <si>
    <t>94-B20667</t>
  </si>
  <si>
    <t>05-Aug-94</t>
  </si>
  <si>
    <t>94-B21127</t>
  </si>
  <si>
    <t>09-Aug-94</t>
  </si>
  <si>
    <t>21:37</t>
  </si>
  <si>
    <t>94-B23920</t>
  </si>
  <si>
    <t>09-Sep-94</t>
  </si>
  <si>
    <t>15:20</t>
  </si>
  <si>
    <t>94-B23925</t>
  </si>
  <si>
    <t>15:35</t>
  </si>
  <si>
    <t>94-B24737</t>
  </si>
  <si>
    <t>18-Sep-94</t>
  </si>
  <si>
    <t>17:31</t>
  </si>
  <si>
    <t>94-B24786</t>
  </si>
  <si>
    <t>19-Sep-94</t>
  </si>
  <si>
    <t>94-B25970</t>
  </si>
  <si>
    <t>03-Oct-94</t>
  </si>
  <si>
    <t>00:09</t>
  </si>
  <si>
    <t>94-B28500</t>
  </si>
  <si>
    <t>31-Oct-94</t>
  </si>
  <si>
    <t>94-B29110</t>
  </si>
  <si>
    <t>07-Nov-94</t>
  </si>
  <si>
    <t>17:35</t>
  </si>
  <si>
    <t>94-B31908</t>
  </si>
  <si>
    <t>09-Dec-94</t>
  </si>
  <si>
    <t>19:20</t>
  </si>
  <si>
    <t>94-B32311</t>
  </si>
  <si>
    <t>14-Dec-94</t>
  </si>
  <si>
    <t>94-B32685</t>
  </si>
  <si>
    <t>18-Dec-94</t>
  </si>
  <si>
    <t>17:53</t>
  </si>
  <si>
    <t>94-B33058</t>
  </si>
  <si>
    <t>22-Dec-94</t>
  </si>
  <si>
    <t>20:05</t>
  </si>
  <si>
    <t>94-B33747</t>
  </si>
  <si>
    <t>30-Dec-94</t>
  </si>
  <si>
    <t>95-001353</t>
  </si>
  <si>
    <t>05-Jan-95</t>
  </si>
  <si>
    <t>10:05</t>
  </si>
  <si>
    <t>95-004189</t>
  </si>
  <si>
    <t>13-Jan-95</t>
  </si>
  <si>
    <t>18:25</t>
  </si>
  <si>
    <t>95-004480</t>
  </si>
  <si>
    <t>14-Jan-95</t>
  </si>
  <si>
    <t>08:35</t>
  </si>
  <si>
    <t>95-008835</t>
  </si>
  <si>
    <t>27-Jan-95</t>
  </si>
  <si>
    <t>22:07</t>
  </si>
  <si>
    <t>95-011811</t>
  </si>
  <si>
    <t>05-Feb-95</t>
  </si>
  <si>
    <t>19:04</t>
  </si>
  <si>
    <t>95-014706</t>
  </si>
  <si>
    <t>14-Feb-95</t>
  </si>
  <si>
    <t>15:48</t>
  </si>
  <si>
    <t>95-016713</t>
  </si>
  <si>
    <t>20-Feb-95</t>
  </si>
  <si>
    <t>13:41</t>
  </si>
  <si>
    <t>95-038272</t>
  </si>
  <si>
    <t>20-Apr-95</t>
  </si>
  <si>
    <t>95-043041</t>
  </si>
  <si>
    <t>03-May-95</t>
  </si>
  <si>
    <t>45</t>
  </si>
  <si>
    <t>95-043559</t>
  </si>
  <si>
    <t>05-May-95</t>
  </si>
  <si>
    <t>10:13</t>
  </si>
  <si>
    <t>35</t>
  </si>
  <si>
    <t>95-044048</t>
  </si>
  <si>
    <t>06-May-95</t>
  </si>
  <si>
    <t>12:37</t>
  </si>
  <si>
    <t>95-045401</t>
  </si>
  <si>
    <t>10-May-95</t>
  </si>
  <si>
    <t>07:20</t>
  </si>
  <si>
    <t>95-047894</t>
  </si>
  <si>
    <t>16-May-95</t>
  </si>
  <si>
    <t>07:46</t>
  </si>
  <si>
    <t>95-050996</t>
  </si>
  <si>
    <t>24-May-95</t>
  </si>
  <si>
    <t>95-056323</t>
  </si>
  <si>
    <t>07-Jun-95</t>
  </si>
  <si>
    <t>16:46</t>
  </si>
  <si>
    <t>F198O177</t>
  </si>
  <si>
    <t>OVERLOOK ROAD</t>
  </si>
  <si>
    <t>95-061618</t>
  </si>
  <si>
    <t>22-Jun-95</t>
  </si>
  <si>
    <t>09:30</t>
  </si>
  <si>
    <t>95-070123</t>
  </si>
  <si>
    <t>14-Jul-95</t>
  </si>
  <si>
    <t>19:17</t>
  </si>
  <si>
    <t>95-074882</t>
  </si>
  <si>
    <t>27-Jul-95</t>
  </si>
  <si>
    <t>95-083706</t>
  </si>
  <si>
    <t>19-Aug-95</t>
  </si>
  <si>
    <t>17:17</t>
  </si>
  <si>
    <t>95-085575</t>
  </si>
  <si>
    <t>25-Aug-95</t>
  </si>
  <si>
    <t>08:52</t>
  </si>
  <si>
    <t>95-087052</t>
  </si>
  <si>
    <t>29-Aug-95</t>
  </si>
  <si>
    <t>09:15</t>
  </si>
  <si>
    <t>95-094800</t>
  </si>
  <si>
    <t>19-Sep-95</t>
  </si>
  <si>
    <t>08:59</t>
  </si>
  <si>
    <t>95-095522</t>
  </si>
  <si>
    <t>21-Sep-95</t>
  </si>
  <si>
    <t>12:34</t>
  </si>
  <si>
    <t>F198W603</t>
  </si>
  <si>
    <t>WOODSDALE TER</t>
  </si>
  <si>
    <t>95-103312</t>
  </si>
  <si>
    <t>13-Oct-95</t>
  </si>
  <si>
    <t>06:00</t>
  </si>
  <si>
    <t>95-105130</t>
  </si>
  <si>
    <t>17-Oct-95</t>
  </si>
  <si>
    <t>22:21</t>
  </si>
  <si>
    <t>95-105688</t>
  </si>
  <si>
    <t>19-Oct-95</t>
  </si>
  <si>
    <t>95-107821</t>
  </si>
  <si>
    <t>25-Oct-95</t>
  </si>
  <si>
    <t>18:08</t>
  </si>
  <si>
    <t>95-109466</t>
  </si>
  <si>
    <t>30-Oct-95</t>
  </si>
  <si>
    <t>95-109901</t>
  </si>
  <si>
    <t>31-Oct-95</t>
  </si>
  <si>
    <t>17:57</t>
  </si>
  <si>
    <t>95-111662</t>
  </si>
  <si>
    <t>05-Nov-95</t>
  </si>
  <si>
    <t>95-114268</t>
  </si>
  <si>
    <t>13-Nov-95</t>
  </si>
  <si>
    <t>08:09</t>
  </si>
  <si>
    <t>95-114279</t>
  </si>
  <si>
    <t>08:42</t>
  </si>
  <si>
    <t>95-115991</t>
  </si>
  <si>
    <t>18-Nov-95</t>
  </si>
  <si>
    <t>95-116948</t>
  </si>
  <si>
    <t>21-Nov-95</t>
  </si>
  <si>
    <t>15:58</t>
  </si>
  <si>
    <t>95-120525</t>
  </si>
  <si>
    <t>02-Dec-95</t>
  </si>
  <si>
    <t>11:06</t>
  </si>
  <si>
    <t>95-121568</t>
  </si>
  <si>
    <t>05-Dec-95</t>
  </si>
  <si>
    <t>95-121681</t>
  </si>
  <si>
    <t>F198G120</t>
  </si>
  <si>
    <t>GLENHILL COURT</t>
  </si>
  <si>
    <t>95-124322</t>
  </si>
  <si>
    <t>13-Dec-95</t>
  </si>
  <si>
    <t>20:20</t>
  </si>
  <si>
    <t>95-126963</t>
  </si>
  <si>
    <t>21-Dec-95</t>
  </si>
  <si>
    <t>95-B00910</t>
  </si>
  <si>
    <t>11-Jan-95</t>
  </si>
  <si>
    <t>01:30</t>
  </si>
  <si>
    <t>95-B01154</t>
  </si>
  <si>
    <t>95-B01374</t>
  </si>
  <si>
    <t>16-Jan-95</t>
  </si>
  <si>
    <t>17:20</t>
  </si>
  <si>
    <t>95-B04651</t>
  </si>
  <si>
    <t>24-Feb-95</t>
  </si>
  <si>
    <t>09:00</t>
  </si>
  <si>
    <t>1900</t>
  </si>
  <si>
    <t>95-B04739</t>
  </si>
  <si>
    <t>25-Feb-95</t>
  </si>
  <si>
    <t>05:25</t>
  </si>
  <si>
    <t>95-B06893</t>
  </si>
  <si>
    <t>21-Mar-95</t>
  </si>
  <si>
    <t>19:50</t>
  </si>
  <si>
    <t>95-B06922</t>
  </si>
  <si>
    <t>22-Mar-95</t>
  </si>
  <si>
    <t>11:03</t>
  </si>
  <si>
    <t>95-B07782</t>
  </si>
  <si>
    <t>31-Mar-95</t>
  </si>
  <si>
    <t>20:56</t>
  </si>
  <si>
    <t>95-B08179</t>
  </si>
  <si>
    <t>05-Apr-95</t>
  </si>
  <si>
    <t>17:59</t>
  </si>
  <si>
    <t>95-B08610</t>
  </si>
  <si>
    <t>10-Apr-95</t>
  </si>
  <si>
    <t>17:30</t>
  </si>
  <si>
    <t>95-B09541</t>
  </si>
  <si>
    <t>21-Apr-95</t>
  </si>
  <si>
    <t>16:24</t>
  </si>
  <si>
    <t>95-B11131</t>
  </si>
  <si>
    <t>09-May-95</t>
  </si>
  <si>
    <t>17:56</t>
  </si>
  <si>
    <t>95-B11321</t>
  </si>
  <si>
    <t>11-May-95</t>
  </si>
  <si>
    <t>16:34</t>
  </si>
  <si>
    <t>95-B16271</t>
  </si>
  <si>
    <t>28-Jun-95</t>
  </si>
  <si>
    <t>21:51</t>
  </si>
  <si>
    <t>95-B19786</t>
  </si>
  <si>
    <t>03-Aug-95</t>
  </si>
  <si>
    <t>17:41</t>
  </si>
  <si>
    <t>95-B21167</t>
  </si>
  <si>
    <t>17-Aug-95</t>
  </si>
  <si>
    <t>12:30</t>
  </si>
  <si>
    <t>95-B22338</t>
  </si>
  <si>
    <t>30-Aug-95</t>
  </si>
  <si>
    <t>08:22</t>
  </si>
  <si>
    <t>95-B23849</t>
  </si>
  <si>
    <t>15-Sep-95</t>
  </si>
  <si>
    <t>95-B26372</t>
  </si>
  <si>
    <t>18:45</t>
  </si>
  <si>
    <t>95-B30299</t>
  </si>
  <si>
    <t>25-Nov-95</t>
  </si>
  <si>
    <t>19:34</t>
  </si>
  <si>
    <t>95-B30519</t>
  </si>
  <si>
    <t>28-Nov-95</t>
  </si>
  <si>
    <t>12:25</t>
  </si>
  <si>
    <t>95-B31072</t>
  </si>
  <si>
    <t>04-Dec-95</t>
  </si>
  <si>
    <t>20:17</t>
  </si>
  <si>
    <t>95-B31832</t>
  </si>
  <si>
    <t>14-Dec-95</t>
  </si>
  <si>
    <t>08:53</t>
  </si>
  <si>
    <t>95-B32940</t>
  </si>
  <si>
    <t>26-Dec-95</t>
  </si>
  <si>
    <t>15:17</t>
  </si>
  <si>
    <t>96-001214</t>
  </si>
  <si>
    <t>04-Jan-96</t>
  </si>
  <si>
    <t>08:23</t>
  </si>
  <si>
    <t>40</t>
  </si>
  <si>
    <t>96-003849</t>
  </si>
  <si>
    <t>12-Jan-96</t>
  </si>
  <si>
    <t>07:30</t>
  </si>
  <si>
    <t>96-004795</t>
  </si>
  <si>
    <t>14-Jan-96</t>
  </si>
  <si>
    <t>96-005692</t>
  </si>
  <si>
    <t>17-Jan-96</t>
  </si>
  <si>
    <t>96-012542</t>
  </si>
  <si>
    <t>07-Feb-96</t>
  </si>
  <si>
    <t>08:31</t>
  </si>
  <si>
    <t>96-018890</t>
  </si>
  <si>
    <t>24-Feb-96</t>
  </si>
  <si>
    <t>21:38</t>
  </si>
  <si>
    <t>96-021121</t>
  </si>
  <si>
    <t>02-Mar-96</t>
  </si>
  <si>
    <t>14:20</t>
  </si>
  <si>
    <t>96-023230</t>
  </si>
  <si>
    <t>08-Mar-96</t>
  </si>
  <si>
    <t>96-023231</t>
  </si>
  <si>
    <t>96-023615</t>
  </si>
  <si>
    <t>09-Mar-96</t>
  </si>
  <si>
    <t>16:29</t>
  </si>
  <si>
    <t>96-026306</t>
  </si>
  <si>
    <t>17-Mar-96</t>
  </si>
  <si>
    <t>02:28</t>
  </si>
  <si>
    <t>96-030317</t>
  </si>
  <si>
    <t>28-Mar-96</t>
  </si>
  <si>
    <t>19:38</t>
  </si>
  <si>
    <t>96-030614</t>
  </si>
  <si>
    <t>29-Mar-96</t>
  </si>
  <si>
    <t>96-038409</t>
  </si>
  <si>
    <t>20-Apr-96</t>
  </si>
  <si>
    <t>96-040886</t>
  </si>
  <si>
    <t>27-Apr-96</t>
  </si>
  <si>
    <t>01:47</t>
  </si>
  <si>
    <t xml:space="preserve"> 300</t>
  </si>
  <si>
    <t>96-042455</t>
  </si>
  <si>
    <t>01-May-96</t>
  </si>
  <si>
    <t>14:56</t>
  </si>
  <si>
    <t>96-043801</t>
  </si>
  <si>
    <t>04-May-96</t>
  </si>
  <si>
    <t>18:43</t>
  </si>
  <si>
    <t>96-045211</t>
  </si>
  <si>
    <t>08-May-96</t>
  </si>
  <si>
    <t>15:59</t>
  </si>
  <si>
    <t>96-045587</t>
  </si>
  <si>
    <t>09-May-96</t>
  </si>
  <si>
    <t>17:27</t>
  </si>
  <si>
    <t>96-057194</t>
  </si>
  <si>
    <t>08-Jun-96</t>
  </si>
  <si>
    <t>19:39</t>
  </si>
  <si>
    <t>96-060105</t>
  </si>
  <si>
    <t>15-Jun-96</t>
  </si>
  <si>
    <t>22:30</t>
  </si>
  <si>
    <t>96-061840</t>
  </si>
  <si>
    <t>20-Jun-96</t>
  </si>
  <si>
    <t>12:02</t>
  </si>
  <si>
    <t>96-062276</t>
  </si>
  <si>
    <t>21-Jun-96</t>
  </si>
  <si>
    <t>12:38</t>
  </si>
  <si>
    <t>96-063530</t>
  </si>
  <si>
    <t>24-Jun-96</t>
  </si>
  <si>
    <t>11:51</t>
  </si>
  <si>
    <t>96-063545</t>
  </si>
  <si>
    <t>12:57</t>
  </si>
  <si>
    <t>96-066196</t>
  </si>
  <si>
    <t>01-Jul-96</t>
  </si>
  <si>
    <t>17:02</t>
  </si>
  <si>
    <t>96-068464</t>
  </si>
  <si>
    <t>07-Jul-96</t>
  </si>
  <si>
    <t>08:41</t>
  </si>
  <si>
    <t>96-073631</t>
  </si>
  <si>
    <t>20-Jul-96</t>
  </si>
  <si>
    <t>96-073872</t>
  </si>
  <si>
    <t>96-075053</t>
  </si>
  <si>
    <t>24-Jul-96</t>
  </si>
  <si>
    <t>08:00</t>
  </si>
  <si>
    <t>96-075876</t>
  </si>
  <si>
    <t>26-Jul-96</t>
  </si>
  <si>
    <t>10:32</t>
  </si>
  <si>
    <t>96-076559</t>
  </si>
  <si>
    <t>27-Jul-96</t>
  </si>
  <si>
    <t>20:58</t>
  </si>
  <si>
    <t>96-077070</t>
  </si>
  <si>
    <t>29-Jul-96</t>
  </si>
  <si>
    <t>07:01</t>
  </si>
  <si>
    <t>3800</t>
  </si>
  <si>
    <t>96-078662</t>
  </si>
  <si>
    <t>02-Aug-96</t>
  </si>
  <si>
    <t>11:00</t>
  </si>
  <si>
    <t>96-082775</t>
  </si>
  <si>
    <t>12-Aug-96</t>
  </si>
  <si>
    <t>18:21</t>
  </si>
  <si>
    <t>96-085375</t>
  </si>
  <si>
    <t>19-Aug-96</t>
  </si>
  <si>
    <t>15:10</t>
  </si>
  <si>
    <t>96-086693</t>
  </si>
  <si>
    <t>22-Aug-96</t>
  </si>
  <si>
    <t>20:34</t>
  </si>
  <si>
    <t>96-088069</t>
  </si>
  <si>
    <t>26-Aug-96</t>
  </si>
  <si>
    <t>09:07</t>
  </si>
  <si>
    <t>96-090978</t>
  </si>
  <si>
    <t>02-Sep-96</t>
  </si>
  <si>
    <t>21:33</t>
  </si>
  <si>
    <t>96-096151</t>
  </si>
  <si>
    <t>15-Sep-96</t>
  </si>
  <si>
    <t>96-103785</t>
  </si>
  <si>
    <t>05-Oct-96</t>
  </si>
  <si>
    <t>96-104226</t>
  </si>
  <si>
    <t>06-Oct-96</t>
  </si>
  <si>
    <t>96-104491</t>
  </si>
  <si>
    <t>07-Oct-96</t>
  </si>
  <si>
    <t>10:46</t>
  </si>
  <si>
    <t>96-113330</t>
  </si>
  <si>
    <t>31-Oct-96</t>
  </si>
  <si>
    <t>18:17</t>
  </si>
  <si>
    <t>96-116277</t>
  </si>
  <si>
    <t>08-Nov-96</t>
  </si>
  <si>
    <t>19:25</t>
  </si>
  <si>
    <t>96-117419</t>
  </si>
  <si>
    <t>12-Nov-96</t>
  </si>
  <si>
    <t>10:37</t>
  </si>
  <si>
    <t>96-122327</t>
  </si>
  <si>
    <t>25-Nov-96</t>
  </si>
  <si>
    <t>18:32</t>
  </si>
  <si>
    <t>96-124251</t>
  </si>
  <si>
    <t>01-Dec-96</t>
  </si>
  <si>
    <t>06:33</t>
  </si>
  <si>
    <t>32</t>
  </si>
  <si>
    <t>96-126851</t>
  </si>
  <si>
    <t>08-Dec-96</t>
  </si>
  <si>
    <t>96-127251</t>
  </si>
  <si>
    <t>09-Dec-96</t>
  </si>
  <si>
    <t>17:37</t>
  </si>
  <si>
    <t>96-128667</t>
  </si>
  <si>
    <t>13-Dec-96</t>
  </si>
  <si>
    <t>15:27</t>
  </si>
  <si>
    <t>96-132121</t>
  </si>
  <si>
    <t>23-Dec-96</t>
  </si>
  <si>
    <t>11:47</t>
  </si>
  <si>
    <t>96-132590</t>
  </si>
  <si>
    <t>24-Dec-96</t>
  </si>
  <si>
    <t>15:52</t>
  </si>
  <si>
    <t>96-B05268</t>
  </si>
  <si>
    <t>23-Feb-96</t>
  </si>
  <si>
    <t>19:22</t>
  </si>
  <si>
    <t>96-B07181</t>
  </si>
  <si>
    <t>12-Mar-96</t>
  </si>
  <si>
    <t>07:49</t>
  </si>
  <si>
    <t>96-B08151</t>
  </si>
  <si>
    <t>21-Mar-96</t>
  </si>
  <si>
    <t>17:05</t>
  </si>
  <si>
    <t>96-B11411</t>
  </si>
  <si>
    <t>25-Apr-96</t>
  </si>
  <si>
    <t>96-B13968</t>
  </si>
  <si>
    <t>20-May-96</t>
  </si>
  <si>
    <t>18:19</t>
  </si>
  <si>
    <t>96-B20232</t>
  </si>
  <si>
    <t>17-Jul-96</t>
  </si>
  <si>
    <t>96-B20250</t>
  </si>
  <si>
    <t>96-B22854</t>
  </si>
  <si>
    <t>09-Aug-96</t>
  </si>
  <si>
    <t>19:54</t>
  </si>
  <si>
    <t>96-B27166</t>
  </si>
  <si>
    <t>18-Sep-96</t>
  </si>
  <si>
    <t>17:562</t>
  </si>
  <si>
    <t>96-B29162</t>
  </si>
  <si>
    <t>14:29</t>
  </si>
  <si>
    <t>96-B33895</t>
  </si>
  <si>
    <t>23-Nov-96</t>
  </si>
  <si>
    <t>13:30</t>
  </si>
  <si>
    <t>96-B35998</t>
  </si>
  <si>
    <t>14-Dec-96</t>
  </si>
  <si>
    <t>18:35</t>
  </si>
  <si>
    <t>2100</t>
  </si>
  <si>
    <t>96-B36302</t>
  </si>
  <si>
    <t>18-Dec-96</t>
  </si>
  <si>
    <t>06:46</t>
  </si>
  <si>
    <t>96-B36635</t>
  </si>
  <si>
    <t>21-Dec-96</t>
  </si>
  <si>
    <t>13:58</t>
  </si>
  <si>
    <t>96-B37152</t>
  </si>
  <si>
    <t>27-Dec-96</t>
  </si>
  <si>
    <t>97-002817</t>
  </si>
  <si>
    <t>08-Jan-97</t>
  </si>
  <si>
    <t>13:44</t>
  </si>
  <si>
    <t>97-002847</t>
  </si>
  <si>
    <t>15:37</t>
  </si>
  <si>
    <t>97-005495</t>
  </si>
  <si>
    <t>16-Jan-97</t>
  </si>
  <si>
    <t>15:23</t>
  </si>
  <si>
    <t>97-007684</t>
  </si>
  <si>
    <t>22-Jan-97</t>
  </si>
  <si>
    <t>20:43</t>
  </si>
  <si>
    <t>97-010566</t>
  </si>
  <si>
    <t>31-Jan-97</t>
  </si>
  <si>
    <t>97-013767</t>
  </si>
  <si>
    <t>08-Feb-97</t>
  </si>
  <si>
    <t>22:57</t>
  </si>
  <si>
    <t>97-013162</t>
  </si>
  <si>
    <t>07-Feb-97</t>
  </si>
  <si>
    <t>97-B02529</t>
  </si>
  <si>
    <t>27-Jan-97</t>
  </si>
  <si>
    <t>16:10</t>
  </si>
  <si>
    <t>97-B03350</t>
  </si>
  <si>
    <t>05-Feb-97</t>
  </si>
  <si>
    <t>97-B04599</t>
  </si>
  <si>
    <t>18-Feb-97</t>
  </si>
  <si>
    <t>18:07</t>
  </si>
  <si>
    <t>97-B00687</t>
  </si>
  <si>
    <t>97-B00724</t>
  </si>
  <si>
    <t>17:18</t>
  </si>
  <si>
    <t>97-B00560</t>
  </si>
  <si>
    <t>06-Jan-97</t>
  </si>
  <si>
    <t>97-B02236</t>
  </si>
  <si>
    <t>24-Jan-97</t>
  </si>
  <si>
    <t>97-028512</t>
  </si>
  <si>
    <t>21-Mar-97</t>
  </si>
  <si>
    <t>17:03</t>
  </si>
  <si>
    <t>97-029241</t>
  </si>
  <si>
    <t>23-Mar-97</t>
  </si>
  <si>
    <t>09:37</t>
  </si>
  <si>
    <t>97-029720</t>
  </si>
  <si>
    <t>24-Mar-97</t>
  </si>
  <si>
    <t>97-033097</t>
  </si>
  <si>
    <t>02-Apr-97</t>
  </si>
  <si>
    <t>17:28</t>
  </si>
  <si>
    <t>97-042524</t>
  </si>
  <si>
    <t>28-Apr-97</t>
  </si>
  <si>
    <t>16:38</t>
  </si>
  <si>
    <t>97-039928</t>
  </si>
  <si>
    <t>21-Apr-97</t>
  </si>
  <si>
    <t>23:16</t>
  </si>
  <si>
    <t>97-B09442</t>
  </si>
  <si>
    <t>09-Apr-97</t>
  </si>
  <si>
    <t>08:06</t>
  </si>
  <si>
    <t>97-B12124</t>
  </si>
  <si>
    <t>04-May-97</t>
  </si>
  <si>
    <t>19:23</t>
  </si>
  <si>
    <t>97-B04755</t>
  </si>
  <si>
    <t>20-Feb-97</t>
  </si>
  <si>
    <t>97-B07149</t>
  </si>
  <si>
    <t>16-Mar-97</t>
  </si>
  <si>
    <t>97-B07475</t>
  </si>
  <si>
    <t>20-Mar-97</t>
  </si>
  <si>
    <t>12:00</t>
  </si>
  <si>
    <t>97-B11623</t>
  </si>
  <si>
    <t>29-Apr-97</t>
  </si>
  <si>
    <t>97-051485</t>
  </si>
  <si>
    <t>23-May-97</t>
  </si>
  <si>
    <t>97-052059</t>
  </si>
  <si>
    <t>25-May-97</t>
  </si>
  <si>
    <t>00:21</t>
  </si>
  <si>
    <t>97-051042</t>
  </si>
  <si>
    <t>22-May-97</t>
  </si>
  <si>
    <t>11:01</t>
  </si>
  <si>
    <t>97-052764</t>
  </si>
  <si>
    <t>27-May-97</t>
  </si>
  <si>
    <t>11:15</t>
  </si>
  <si>
    <t>97-052920</t>
  </si>
  <si>
    <t>97-054332</t>
  </si>
  <si>
    <t>31-May-97</t>
  </si>
  <si>
    <t>13:32</t>
  </si>
  <si>
    <t>97-057559</t>
  </si>
  <si>
    <t>09-Jun-97</t>
  </si>
  <si>
    <t>18:18</t>
  </si>
  <si>
    <t>97-058992</t>
  </si>
  <si>
    <t>13-Jun-97</t>
  </si>
  <si>
    <t>17:06</t>
  </si>
  <si>
    <t>97-B13315</t>
  </si>
  <si>
    <t>16-May-97</t>
  </si>
  <si>
    <t>12:54</t>
  </si>
  <si>
    <t>97-B11487</t>
  </si>
  <si>
    <t>30-May-97</t>
  </si>
  <si>
    <t>17:46</t>
  </si>
  <si>
    <t>97-B15177</t>
  </si>
  <si>
    <t>02-Jun-97</t>
  </si>
  <si>
    <t>19:51</t>
  </si>
  <si>
    <t>97-B15399</t>
  </si>
  <si>
    <t>04-Jun-97</t>
  </si>
  <si>
    <t>20:33</t>
  </si>
  <si>
    <t>97-066060</t>
  </si>
  <si>
    <t>02-Jul-97</t>
  </si>
  <si>
    <t>97-071003</t>
  </si>
  <si>
    <t>16-Jul-97</t>
  </si>
  <si>
    <t>12:47</t>
  </si>
  <si>
    <t>97-072908</t>
  </si>
  <si>
    <t>21-Jul-97</t>
  </si>
  <si>
    <t>97-077102</t>
  </si>
  <si>
    <t>31-Jul-97</t>
  </si>
  <si>
    <t>23:19</t>
  </si>
  <si>
    <t>97-082719</t>
  </si>
  <si>
    <t>15-Aug-97</t>
  </si>
  <si>
    <t>21:56</t>
  </si>
  <si>
    <t>97-081710</t>
  </si>
  <si>
    <t>13-Aug-97</t>
  </si>
  <si>
    <t>09:01</t>
  </si>
  <si>
    <t>97-084046</t>
  </si>
  <si>
    <t>19-Aug-97</t>
  </si>
  <si>
    <t>14:05</t>
  </si>
  <si>
    <t>C286F198</t>
  </si>
  <si>
    <t>CHARTER LANE</t>
  </si>
  <si>
    <t>97-080240</t>
  </si>
  <si>
    <t>09-Aug-97</t>
  </si>
  <si>
    <t>11:31</t>
  </si>
  <si>
    <t>97-088113</t>
  </si>
  <si>
    <t>30-Aug-97</t>
  </si>
  <si>
    <t>10:31</t>
  </si>
  <si>
    <t>97-089294</t>
  </si>
  <si>
    <t>02-Sep-97</t>
  </si>
  <si>
    <t>97-086766</t>
  </si>
  <si>
    <t>26-Aug-97</t>
  </si>
  <si>
    <t>97-B16828</t>
  </si>
  <si>
    <t>17-Jun-97</t>
  </si>
  <si>
    <t>97-B17474</t>
  </si>
  <si>
    <t>23-Jun-97</t>
  </si>
  <si>
    <t>20:48</t>
  </si>
  <si>
    <t>97-B19149</t>
  </si>
  <si>
    <t>09-Jul-97</t>
  </si>
  <si>
    <t>12:10</t>
  </si>
  <si>
    <t>97-B20178</t>
  </si>
  <si>
    <t>19-Jul-97</t>
  </si>
  <si>
    <t>16:33</t>
  </si>
  <si>
    <t>97-B20371</t>
  </si>
  <si>
    <t>97-B22354</t>
  </si>
  <si>
    <t>08-Aug-97</t>
  </si>
  <si>
    <t>12:59</t>
  </si>
  <si>
    <t>97-B22796</t>
  </si>
  <si>
    <t>12-Aug-97</t>
  </si>
  <si>
    <t>97-B20149</t>
  </si>
  <si>
    <t>12:48</t>
  </si>
  <si>
    <t>97-094048</t>
  </si>
  <si>
    <t>15-Sep-97</t>
  </si>
  <si>
    <t>97-B23226</t>
  </si>
  <si>
    <t>16-Aug-97</t>
  </si>
  <si>
    <t>12:06</t>
  </si>
  <si>
    <t>97-B25150</t>
  </si>
  <si>
    <t>12:36</t>
  </si>
  <si>
    <t>97-B27301</t>
  </si>
  <si>
    <t>22-Sep-97</t>
  </si>
  <si>
    <t>15:47</t>
  </si>
  <si>
    <t>97-B29059</t>
  </si>
  <si>
    <t>08-Oct-97</t>
  </si>
  <si>
    <t>97-105047</t>
  </si>
  <si>
    <t>15-Oct-97</t>
  </si>
  <si>
    <t>09:08</t>
  </si>
  <si>
    <t>97-B30190</t>
  </si>
  <si>
    <t>17-Oct-97</t>
  </si>
  <si>
    <t>23:04</t>
  </si>
  <si>
    <t>97-112126</t>
  </si>
  <si>
    <t>05-Nov-97</t>
  </si>
  <si>
    <t>02:33</t>
  </si>
  <si>
    <t>97-113190</t>
  </si>
  <si>
    <t>08-Nov-97</t>
  </si>
  <si>
    <t>02:25</t>
  </si>
  <si>
    <t>97-112492</t>
  </si>
  <si>
    <t>06-Nov-97</t>
  </si>
  <si>
    <t>08:17</t>
  </si>
  <si>
    <t>97-120413</t>
  </si>
  <si>
    <t>29-Nov-97</t>
  </si>
  <si>
    <t>12:51</t>
  </si>
  <si>
    <t>97-118799</t>
  </si>
  <si>
    <t>24-Nov-97</t>
  </si>
  <si>
    <t>97-119366</t>
  </si>
  <si>
    <t>26-Nov-97</t>
  </si>
  <si>
    <t>13:14</t>
  </si>
  <si>
    <t>97-109795</t>
  </si>
  <si>
    <t>29-Oct-97</t>
  </si>
  <si>
    <t>09:40</t>
  </si>
  <si>
    <t>F198F201</t>
  </si>
  <si>
    <t>FOREST HILL TER</t>
  </si>
  <si>
    <t>97-124254</t>
  </si>
  <si>
    <t>10-Dec-97</t>
  </si>
  <si>
    <t>97-127092</t>
  </si>
  <si>
    <t>18-Dec-97</t>
  </si>
  <si>
    <t>97-127393</t>
  </si>
  <si>
    <t>19-Dec-97</t>
  </si>
  <si>
    <t>15:12</t>
  </si>
  <si>
    <t>97-129035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</si>
</sst>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0"/>
      <name val="Arial"/>
      <family val="0"/>
    </font>
    <font>
      <sz val="11"/>
      <color indexed="8"/>
      <name val="Calibri"/>
      <family val="2"/>
    </font>
    <font>
      <sz val="11"/>
      <name val="Arial"/>
      <family val="2"/>
    </font>
    <font>
      <b/>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8"/>
      <color indexed="8"/>
      <name val="Calibri"/>
      <family val="0"/>
    </font>
    <font>
      <sz val="10"/>
      <color indexed="21"/>
      <name val="Calibri"/>
      <family val="0"/>
    </font>
    <font>
      <sz val="10"/>
      <color indexed="25"/>
      <name val="Calibri"/>
      <family val="0"/>
    </font>
    <font>
      <sz val="10"/>
      <color indexed="19"/>
      <name val="Calibri"/>
      <family val="0"/>
    </font>
    <font>
      <sz val="10"/>
      <color indexed="1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8">
    <xf numFmtId="0" fontId="0" fillId="0" borderId="0" xfId="0" applyAlignment="1">
      <alignment/>
    </xf>
    <xf numFmtId="15" fontId="0" fillId="0" borderId="0" xfId="0" applyNumberFormat="1" applyAlignment="1">
      <alignment horizontal="left"/>
    </xf>
    <xf numFmtId="0" fontId="0" fillId="24" borderId="0" xfId="0" applyFill="1" applyAlignment="1">
      <alignment/>
    </xf>
    <xf numFmtId="0" fontId="0" fillId="0" borderId="0" xfId="0" applyFill="1" applyAlignment="1">
      <alignment/>
    </xf>
    <xf numFmtId="0" fontId="0" fillId="24" borderId="0" xfId="0" applyFill="1" applyAlignment="1">
      <alignment/>
    </xf>
    <xf numFmtId="0" fontId="0" fillId="25" borderId="0" xfId="0" applyFill="1" applyAlignment="1">
      <alignment/>
    </xf>
    <xf numFmtId="0" fontId="0" fillId="24" borderId="0" xfId="0" applyFont="1" applyFill="1" applyAlignment="1">
      <alignment/>
    </xf>
    <xf numFmtId="0" fontId="2" fillId="24" borderId="0" xfId="0" applyFont="1" applyFill="1" applyAlignment="1">
      <alignment/>
    </xf>
    <xf numFmtId="15" fontId="2" fillId="24" borderId="0" xfId="0" applyNumberFormat="1" applyFont="1" applyFill="1" applyAlignment="1">
      <alignment/>
    </xf>
    <xf numFmtId="0" fontId="0" fillId="0" borderId="0" xfId="0" applyFont="1" applyAlignment="1">
      <alignment/>
    </xf>
    <xf numFmtId="0" fontId="0" fillId="0" borderId="0" xfId="0" applyAlignment="1">
      <alignment horizontal="right"/>
    </xf>
    <xf numFmtId="0" fontId="3" fillId="12" borderId="0" xfId="0" applyFont="1" applyFill="1" applyAlignment="1">
      <alignment/>
    </xf>
    <xf numFmtId="0" fontId="0" fillId="12" borderId="0" xfId="0" applyFont="1" applyFill="1" applyAlignment="1">
      <alignmen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16" borderId="0" xfId="0" applyFill="1"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0" fillId="18" borderId="0" xfId="0" applyFont="1" applyFill="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No Accidents at Project Ends: Vineville and Northside Drive
</a:t>
            </a:r>
            <a:r>
              <a:rPr lang="en-US" cap="none" sz="1800" b="1" i="0" u="none" baseline="0">
                <a:solidFill>
                  <a:srgbClr val="000000"/>
                </a:solidFill>
              </a:rPr>
              <a:t>(Today Northside Drive is already improved) </a:t>
            </a:r>
          </a:p>
        </c:rich>
      </c:tx>
      <c:layout/>
      <c:spPr>
        <a:noFill/>
        <a:ln>
          <a:noFill/>
        </a:ln>
      </c:spPr>
    </c:title>
    <c:plotArea>
      <c:layout>
        <c:manualLayout>
          <c:xMode val="edge"/>
          <c:yMode val="edge"/>
          <c:x val="0.01175"/>
          <c:y val="0.42425"/>
          <c:w val="0.9745"/>
          <c:h val="0.44775"/>
        </c:manualLayout>
      </c:layout>
      <c:lineChart>
        <c:grouping val="standard"/>
        <c:varyColors val="0"/>
        <c:ser>
          <c:idx val="0"/>
          <c:order val="0"/>
          <c:tx>
            <c:strRef>
              <c:f>'Chart no termini'!$A$3</c:f>
              <c:strCache>
                <c:ptCount val="1"/>
                <c:pt idx="0">
                  <c:v>Accidents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strRef>
              <c:f>'Chart no termini'!$B$2:$R$2</c:f>
              <c:strCache/>
            </c:strRef>
          </c:cat>
          <c:val>
            <c:numRef>
              <c:f>'Chart no termini'!$B$3:$R$3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1"/>
          <c:order val="1"/>
          <c:tx>
            <c:strRef>
              <c:f>'Chart no termini'!$A$4</c:f>
              <c:strCache>
                <c:ptCount val="1"/>
                <c:pt idx="0">
                  <c:v>Injuries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'Chart no termini'!$B$2:$R$2</c:f>
              <c:strCache/>
            </c:strRef>
          </c:cat>
          <c:val>
            <c:numRef>
              <c:f>'Chart no termini'!$B$4:$R$4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51803489"/>
        <c:axId val="63578218"/>
      </c:lineChart>
      <c:catAx>
        <c:axId val="51803489"/>
        <c:scaling>
          <c:orientation val="minMax"/>
        </c:scaling>
        <c:axPos val="b"/>
        <c:delete val="0"/>
        <c:numFmt formatCode="General" sourceLinked="1"/>
        <c:majorTickMark val="none"/>
        <c:minorTickMark val="none"/>
        <c:tickLblPos val="nextTo"/>
        <c:spPr>
          <a:ln w="3175">
            <a:solidFill>
              <a:srgbClr val="808080"/>
            </a:solidFill>
          </a:ln>
        </c:spPr>
        <c:crossAx val="63578218"/>
        <c:crosses val="autoZero"/>
        <c:auto val="1"/>
        <c:lblOffset val="100"/>
        <c:tickLblSkip val="1"/>
        <c:noMultiLvlLbl val="0"/>
      </c:catAx>
      <c:valAx>
        <c:axId val="6357821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803489"/>
        <c:crossesAt val="1"/>
        <c:crossBetween val="between"/>
        <c:dispUnits/>
      </c:valAx>
      <c:spPr>
        <a:solidFill>
          <a:srgbClr val="FFFFFF"/>
        </a:solidFill>
        <a:ln w="3175">
          <a:noFill/>
        </a:ln>
      </c:spPr>
    </c:plotArea>
    <c:legend>
      <c:legendPos val="b"/>
      <c:layout>
        <c:manualLayout>
          <c:xMode val="edge"/>
          <c:yMode val="edge"/>
          <c:x val="0.388"/>
          <c:y val="0.9195"/>
          <c:w val="0.227"/>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5333051"/>
        <c:axId val="49562004"/>
      </c:barChart>
      <c:catAx>
        <c:axId val="35333051"/>
        <c:scaling>
          <c:orientation val="minMax"/>
        </c:scaling>
        <c:axPos val="b"/>
        <c:delete val="0"/>
        <c:numFmt formatCode="General" sourceLinked="1"/>
        <c:majorTickMark val="out"/>
        <c:minorTickMark val="none"/>
        <c:tickLblPos val="nextTo"/>
        <c:crossAx val="49562004"/>
        <c:crosses val="autoZero"/>
        <c:auto val="1"/>
        <c:lblOffset val="100"/>
        <c:noMultiLvlLbl val="0"/>
      </c:catAx>
      <c:valAx>
        <c:axId val="49562004"/>
        <c:scaling>
          <c:orientation val="minMax"/>
        </c:scaling>
        <c:axPos val="l"/>
        <c:majorGridlines/>
        <c:delete val="0"/>
        <c:numFmt formatCode="General" sourceLinked="1"/>
        <c:majorTickMark val="out"/>
        <c:minorTickMark val="none"/>
        <c:tickLblPos val="nextTo"/>
        <c:crossAx val="353330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925"/>
          <c:w val="0.97925"/>
          <c:h val="0.7415"/>
        </c:manualLayout>
      </c:layout>
      <c:lineChart>
        <c:grouping val="standard"/>
        <c:varyColors val="0"/>
        <c:ser>
          <c:idx val="0"/>
          <c:order val="0"/>
          <c:tx>
            <c:strRef>
              <c:f>'Chart with all 4'!$A$3</c:f>
              <c:strCache>
                <c:ptCount val="1"/>
                <c:pt idx="0">
                  <c:v>Accidents exclusive of terminal intersections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8080"/>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4'!$B$3:$R$3</c:f>
              <c:numCache>
                <c:ptCount val="17"/>
                <c:pt idx="1">
                  <c:v>40</c:v>
                </c:pt>
                <c:pt idx="2">
                  <c:v>54</c:v>
                </c:pt>
                <c:pt idx="3">
                  <c:v>66</c:v>
                </c:pt>
                <c:pt idx="4">
                  <c:v>39</c:v>
                </c:pt>
                <c:pt idx="5">
                  <c:v>45</c:v>
                </c:pt>
                <c:pt idx="6">
                  <c:v>48</c:v>
                </c:pt>
                <c:pt idx="7">
                  <c:v>47</c:v>
                </c:pt>
                <c:pt idx="8">
                  <c:v>56</c:v>
                </c:pt>
                <c:pt idx="9">
                  <c:v>51</c:v>
                </c:pt>
                <c:pt idx="10">
                  <c:v>62</c:v>
                </c:pt>
                <c:pt idx="11">
                  <c:v>53</c:v>
                </c:pt>
                <c:pt idx="12">
                  <c:v>58</c:v>
                </c:pt>
                <c:pt idx="13">
                  <c:v>42</c:v>
                </c:pt>
                <c:pt idx="14">
                  <c:v>59</c:v>
                </c:pt>
                <c:pt idx="15">
                  <c:v>58</c:v>
                </c:pt>
                <c:pt idx="16">
                  <c:v>36</c:v>
                </c:pt>
              </c:numCache>
            </c:numRef>
          </c:val>
          <c:smooth val="0"/>
        </c:ser>
        <c:ser>
          <c:idx val="1"/>
          <c:order val="1"/>
          <c:tx>
            <c:strRef>
              <c:f>'Chart with all 4'!$A$4</c:f>
              <c:strCache>
                <c:ptCount val="1"/>
                <c:pt idx="0">
                  <c:v>Injuries from accidents (blue 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993366"/>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4'!$B$4:$R$4</c:f>
              <c:numCache>
                <c:ptCount val="17"/>
                <c:pt idx="1">
                  <c:v>20</c:v>
                </c:pt>
                <c:pt idx="2">
                  <c:v>19</c:v>
                </c:pt>
                <c:pt idx="3">
                  <c:v>34</c:v>
                </c:pt>
                <c:pt idx="4">
                  <c:v>23</c:v>
                </c:pt>
                <c:pt idx="5">
                  <c:v>20</c:v>
                </c:pt>
                <c:pt idx="6">
                  <c:v>31</c:v>
                </c:pt>
                <c:pt idx="7">
                  <c:v>31</c:v>
                </c:pt>
                <c:pt idx="8">
                  <c:v>34</c:v>
                </c:pt>
                <c:pt idx="9">
                  <c:v>22</c:v>
                </c:pt>
                <c:pt idx="10">
                  <c:v>26</c:v>
                </c:pt>
                <c:pt idx="11">
                  <c:v>14</c:v>
                </c:pt>
                <c:pt idx="12">
                  <c:v>23</c:v>
                </c:pt>
                <c:pt idx="13">
                  <c:v>17</c:v>
                </c:pt>
                <c:pt idx="14">
                  <c:v>22</c:v>
                </c:pt>
                <c:pt idx="15">
                  <c:v>20</c:v>
                </c:pt>
                <c:pt idx="16">
                  <c:v>18</c:v>
                </c:pt>
              </c:numCache>
            </c:numRef>
          </c:val>
          <c:smooth val="0"/>
        </c:ser>
        <c:ser>
          <c:idx val="2"/>
          <c:order val="2"/>
          <c:tx>
            <c:strRef>
              <c:f>'Chart with all 4'!$A$5</c:f>
              <c:strCache>
                <c:ptCount val="1"/>
                <c:pt idx="0">
                  <c:v>Accidents Intersections Without 4 Major</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808000"/>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4'!$B$5:$R$5</c:f>
              <c:numCache>
                <c:ptCount val="17"/>
                <c:pt idx="1">
                  <c:v>22</c:v>
                </c:pt>
                <c:pt idx="2">
                  <c:v>40</c:v>
                </c:pt>
                <c:pt idx="3">
                  <c:v>36</c:v>
                </c:pt>
                <c:pt idx="4">
                  <c:v>34</c:v>
                </c:pt>
                <c:pt idx="5">
                  <c:v>28</c:v>
                </c:pt>
                <c:pt idx="6">
                  <c:v>31</c:v>
                </c:pt>
                <c:pt idx="7">
                  <c:v>31</c:v>
                </c:pt>
                <c:pt idx="8">
                  <c:v>46</c:v>
                </c:pt>
                <c:pt idx="9">
                  <c:v>36</c:v>
                </c:pt>
                <c:pt idx="10">
                  <c:v>43</c:v>
                </c:pt>
                <c:pt idx="11">
                  <c:v>30</c:v>
                </c:pt>
                <c:pt idx="12">
                  <c:v>37</c:v>
                </c:pt>
                <c:pt idx="13">
                  <c:v>25</c:v>
                </c:pt>
                <c:pt idx="14">
                  <c:v>36</c:v>
                </c:pt>
                <c:pt idx="15">
                  <c:v>33</c:v>
                </c:pt>
                <c:pt idx="16">
                  <c:v>20</c:v>
                </c:pt>
              </c:numCache>
            </c:numRef>
          </c:val>
          <c:smooth val="0"/>
        </c:ser>
        <c:ser>
          <c:idx val="3"/>
          <c:order val="3"/>
          <c:tx>
            <c:strRef>
              <c:f>'Chart with all 4'!$A$6</c:f>
              <c:strCache>
                <c:ptCount val="1"/>
                <c:pt idx="0">
                  <c:v>Injuries Without 4 Major intersections (green line)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FF0000"/>
                    </a:solidFill>
                  </a:defRPr>
                </a:pPr>
              </a:p>
            </c:txPr>
            <c:showLegendKey val="0"/>
            <c:showVal val="1"/>
            <c:showBubbleSize val="0"/>
            <c:showCatName val="0"/>
            <c:showSerName val="0"/>
            <c:showLeaderLines val="1"/>
            <c:showPercent val="0"/>
          </c:dLbls>
          <c:trendline>
            <c:spPr>
              <a:ln w="3175">
                <a:solidFill>
                  <a:srgbClr val="000000"/>
                </a:solidFill>
              </a:ln>
            </c:spPr>
            <c:trendlineType val="linear"/>
            <c:dispEq val="0"/>
            <c:dispRSqr val="0"/>
          </c:trendline>
          <c:cat>
            <c:strRef>
              <c:f>'Chart with all 4'!$B$2:$R$2</c:f>
              <c:strCache>
                <c:ptCount val="17"/>
                <c:pt idx="0">
                  <c:v>Year</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strCache>
            </c:strRef>
          </c:cat>
          <c:val>
            <c:numRef>
              <c:f>'Chart with all 4'!$B$6:$R$6</c:f>
              <c:numCache>
                <c:ptCount val="17"/>
                <c:pt idx="1">
                  <c:v>13</c:v>
                </c:pt>
                <c:pt idx="2">
                  <c:v>15</c:v>
                </c:pt>
                <c:pt idx="3">
                  <c:v>27</c:v>
                </c:pt>
                <c:pt idx="4">
                  <c:v>23</c:v>
                </c:pt>
                <c:pt idx="5">
                  <c:v>13</c:v>
                </c:pt>
                <c:pt idx="6">
                  <c:v>14</c:v>
                </c:pt>
                <c:pt idx="7">
                  <c:v>25</c:v>
                </c:pt>
                <c:pt idx="8">
                  <c:v>20</c:v>
                </c:pt>
                <c:pt idx="9">
                  <c:v>14</c:v>
                </c:pt>
                <c:pt idx="10">
                  <c:v>20</c:v>
                </c:pt>
                <c:pt idx="11">
                  <c:v>8</c:v>
                </c:pt>
                <c:pt idx="12">
                  <c:v>15</c:v>
                </c:pt>
                <c:pt idx="13">
                  <c:v>11</c:v>
                </c:pt>
                <c:pt idx="14">
                  <c:v>11</c:v>
                </c:pt>
                <c:pt idx="15">
                  <c:v>8</c:v>
                </c:pt>
                <c:pt idx="16">
                  <c:v>14</c:v>
                </c:pt>
              </c:numCache>
            </c:numRef>
          </c:val>
          <c:smooth val="0"/>
        </c:ser>
        <c:marker val="1"/>
        <c:axId val="43404853"/>
        <c:axId val="55099358"/>
      </c:lineChart>
      <c:catAx>
        <c:axId val="43404853"/>
        <c:scaling>
          <c:orientation val="minMax"/>
        </c:scaling>
        <c:axPos val="b"/>
        <c:delete val="0"/>
        <c:numFmt formatCode="General" sourceLinked="1"/>
        <c:majorTickMark val="out"/>
        <c:minorTickMark val="none"/>
        <c:tickLblPos val="nextTo"/>
        <c:spPr>
          <a:ln w="3175">
            <a:solidFill>
              <a:srgbClr val="808080"/>
            </a:solidFill>
          </a:ln>
        </c:spPr>
        <c:crossAx val="55099358"/>
        <c:crosses val="autoZero"/>
        <c:auto val="1"/>
        <c:lblOffset val="100"/>
        <c:tickLblSkip val="1"/>
        <c:noMultiLvlLbl val="0"/>
      </c:catAx>
      <c:valAx>
        <c:axId val="550993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404853"/>
        <c:crossesAt val="1"/>
        <c:crossBetween val="between"/>
        <c:dispUnits/>
      </c:valAx>
      <c:spPr>
        <a:solidFill>
          <a:srgbClr val="FFFFFF"/>
        </a:solidFill>
        <a:ln w="3175">
          <a:noFill/>
        </a:ln>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201"/>
          <c:y val="0.79075"/>
          <c:w val="0.597"/>
          <c:h val="0.18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0</xdr:rowOff>
    </xdr:from>
    <xdr:to>
      <xdr:col>17</xdr:col>
      <xdr:colOff>323850</xdr:colOff>
      <xdr:row>22</xdr:row>
      <xdr:rowOff>152400</xdr:rowOff>
    </xdr:to>
    <xdr:graphicFrame>
      <xdr:nvGraphicFramePr>
        <xdr:cNvPr id="1" name="Chart 1"/>
        <xdr:cNvGraphicFramePr/>
      </xdr:nvGraphicFramePr>
      <xdr:xfrm>
        <a:off x="57150" y="971550"/>
        <a:ext cx="77152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8</xdr:row>
      <xdr:rowOff>38100</xdr:rowOff>
    </xdr:from>
    <xdr:to>
      <xdr:col>18</xdr:col>
      <xdr:colOff>342900</xdr:colOff>
      <xdr:row>26</xdr:row>
      <xdr:rowOff>123825</xdr:rowOff>
    </xdr:to>
    <xdr:graphicFrame>
      <xdr:nvGraphicFramePr>
        <xdr:cNvPr id="1" name="Chart 1"/>
        <xdr:cNvGraphicFramePr/>
      </xdr:nvGraphicFramePr>
      <xdr:xfrm>
        <a:off x="552450" y="1333500"/>
        <a:ext cx="960120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20"/>
  <sheetViews>
    <sheetView zoomScalePageLayoutView="0" workbookViewId="0" topLeftCell="A254">
      <selection activeCell="L476" sqref="L476"/>
    </sheetView>
  </sheetViews>
  <sheetFormatPr defaultColWidth="9.140625" defaultRowHeight="12.75"/>
  <cols>
    <col min="1" max="1" width="11.00390625" style="0" customWidth="1"/>
    <col min="2" max="2" width="14.421875" style="0" customWidth="1"/>
    <col min="3" max="3" width="17.57421875" style="0" customWidth="1"/>
    <col min="4" max="4" width="7.00390625" style="0" customWidth="1"/>
    <col min="5" max="5" width="7.8515625" style="0" customWidth="1"/>
    <col min="6" max="6" width="6.28125" style="0" customWidth="1"/>
    <col min="7" max="7" width="10.00390625" style="0" customWidth="1"/>
    <col min="8" max="8" width="6.28125" style="0" customWidth="1"/>
    <col min="9" max="9" width="7.28125" style="0" customWidth="1"/>
    <col min="10" max="10" width="6.7109375" style="0" customWidth="1"/>
    <col min="11" max="11" width="10.00390625" style="0" customWidth="1"/>
    <col min="12" max="13" width="25.00390625" style="0" customWidth="1"/>
    <col min="14" max="14" width="9.00390625" style="0" customWidth="1"/>
    <col min="15" max="15" width="0.9921875" style="0" hidden="1" customWidth="1"/>
    <col min="16" max="16" width="8.00390625" style="0" customWidth="1"/>
    <col min="17" max="17" width="10.421875" style="0" customWidth="1"/>
    <col min="18" max="18" width="8.57421875" style="0" customWidth="1"/>
    <col min="19" max="19" width="7.57421875" style="0" customWidth="1"/>
    <col min="20" max="20" width="6.57421875" style="0" customWidth="1"/>
    <col min="21" max="21" width="8.00390625" style="0" customWidth="1"/>
    <col min="22" max="22" width="8.421875" style="0" customWidth="1"/>
    <col min="23" max="24" width="10.00390625" style="0" customWidth="1"/>
    <col min="25" max="35" width="3.57421875" style="0" customWidth="1"/>
    <col min="36" max="36" width="11.140625" style="0" customWidth="1"/>
    <col min="37" max="37" width="10.00390625" style="0" customWidth="1"/>
    <col min="38" max="38" width="10.28125" style="0" customWidth="1"/>
    <col min="39" max="39" width="9.00390625" style="0" customWidth="1"/>
    <col min="40" max="40" width="9.57421875" style="0" customWidth="1"/>
    <col min="41" max="41" width="8.57421875" style="0" customWidth="1"/>
    <col min="42" max="42" width="10.421875" style="0" customWidth="1"/>
    <col min="43" max="43" width="6.421875" style="0" customWidth="1"/>
  </cols>
  <sheetData>
    <row r="1" spans="1:43" ht="12.75">
      <c r="A1" t="s">
        <v>1797</v>
      </c>
      <c r="B1" t="s">
        <v>1798</v>
      </c>
      <c r="C1" t="s">
        <v>1202</v>
      </c>
      <c r="D1" t="s">
        <v>1799</v>
      </c>
      <c r="E1" t="s">
        <v>1800</v>
      </c>
      <c r="F1" t="s">
        <v>1801</v>
      </c>
      <c r="H1" t="s">
        <v>1802</v>
      </c>
      <c r="I1" t="s">
        <v>1803</v>
      </c>
      <c r="J1" t="s">
        <v>1804</v>
      </c>
      <c r="K1" t="s">
        <v>1805</v>
      </c>
      <c r="L1" t="s">
        <v>1806</v>
      </c>
      <c r="M1" t="s">
        <v>1807</v>
      </c>
      <c r="N1" t="s">
        <v>1808</v>
      </c>
      <c r="O1" t="s">
        <v>1809</v>
      </c>
      <c r="P1" t="s">
        <v>1810</v>
      </c>
      <c r="Q1" t="s">
        <v>1811</v>
      </c>
      <c r="R1" t="s">
        <v>1812</v>
      </c>
      <c r="S1" t="s">
        <v>1813</v>
      </c>
      <c r="T1" t="s">
        <v>1814</v>
      </c>
      <c r="U1" t="s">
        <v>1815</v>
      </c>
      <c r="V1" t="s">
        <v>1816</v>
      </c>
      <c r="W1" t="s">
        <v>1817</v>
      </c>
      <c r="X1" t="s">
        <v>1818</v>
      </c>
      <c r="Y1" t="s">
        <v>1819</v>
      </c>
      <c r="Z1" t="s">
        <v>1820</v>
      </c>
      <c r="AA1" t="s">
        <v>1821</v>
      </c>
      <c r="AB1" t="s">
        <v>1822</v>
      </c>
      <c r="AC1" t="s">
        <v>1823</v>
      </c>
      <c r="AD1" t="s">
        <v>1824</v>
      </c>
      <c r="AE1" t="s">
        <v>1825</v>
      </c>
      <c r="AF1" t="s">
        <v>1826</v>
      </c>
      <c r="AG1" t="s">
        <v>1827</v>
      </c>
      <c r="AH1" t="s">
        <v>1828</v>
      </c>
      <c r="AI1" t="s">
        <v>1829</v>
      </c>
      <c r="AJ1" t="s">
        <v>1830</v>
      </c>
      <c r="AK1" t="s">
        <v>1831</v>
      </c>
      <c r="AL1" t="s">
        <v>1832</v>
      </c>
      <c r="AM1" t="s">
        <v>1833</v>
      </c>
      <c r="AN1" t="s">
        <v>1834</v>
      </c>
      <c r="AO1" t="s">
        <v>1835</v>
      </c>
      <c r="AP1" t="s">
        <v>1836</v>
      </c>
      <c r="AQ1" t="s">
        <v>1837</v>
      </c>
    </row>
    <row r="2" spans="1:43" ht="12.75">
      <c r="A2" t="s">
        <v>1791</v>
      </c>
      <c r="B2" t="s">
        <v>1792</v>
      </c>
      <c r="C2">
        <f>YEAR(B2)</f>
        <v>2007</v>
      </c>
      <c r="D2" t="s">
        <v>3066</v>
      </c>
      <c r="E2">
        <v>2</v>
      </c>
      <c r="F2">
        <v>0</v>
      </c>
      <c r="G2">
        <v>0</v>
      </c>
      <c r="H2">
        <v>0</v>
      </c>
      <c r="I2" t="s">
        <v>1841</v>
      </c>
      <c r="J2" t="s">
        <v>1861</v>
      </c>
      <c r="L2" t="s">
        <v>1844</v>
      </c>
      <c r="M2" t="s">
        <v>228</v>
      </c>
      <c r="N2" t="s">
        <v>2579</v>
      </c>
      <c r="O2" t="s">
        <v>1856</v>
      </c>
      <c r="P2" t="s">
        <v>1841</v>
      </c>
      <c r="Q2" t="s">
        <v>1847</v>
      </c>
      <c r="U2" t="s">
        <v>1841</v>
      </c>
      <c r="V2" t="s">
        <v>1863</v>
      </c>
      <c r="X2" t="s">
        <v>1906</v>
      </c>
      <c r="Y2" t="s">
        <v>2579</v>
      </c>
      <c r="Z2" t="s">
        <v>1856</v>
      </c>
      <c r="AA2" t="s">
        <v>1841</v>
      </c>
      <c r="AB2" t="s">
        <v>2416</v>
      </c>
      <c r="AF2" t="s">
        <v>1841</v>
      </c>
      <c r="AG2" t="s">
        <v>1855</v>
      </c>
      <c r="AI2" t="s">
        <v>1906</v>
      </c>
      <c r="AJ2" t="s">
        <v>1848</v>
      </c>
      <c r="AK2" t="s">
        <v>1863</v>
      </c>
      <c r="AL2" t="s">
        <v>1849</v>
      </c>
      <c r="AM2" t="s">
        <v>1849</v>
      </c>
      <c r="AN2" t="s">
        <v>1849</v>
      </c>
      <c r="AP2" t="s">
        <v>1864</v>
      </c>
      <c r="AQ2" t="s">
        <v>1849</v>
      </c>
    </row>
    <row r="3" spans="1:43" ht="12.75">
      <c r="A3" t="s">
        <v>1769</v>
      </c>
      <c r="B3" t="s">
        <v>1770</v>
      </c>
      <c r="C3">
        <f>YEAR(B3)</f>
        <v>2007</v>
      </c>
      <c r="D3" t="s">
        <v>1771</v>
      </c>
      <c r="E3">
        <v>2</v>
      </c>
      <c r="F3">
        <v>0</v>
      </c>
      <c r="G3">
        <v>0</v>
      </c>
      <c r="H3">
        <v>0</v>
      </c>
      <c r="I3" t="s">
        <v>1841</v>
      </c>
      <c r="J3" t="s">
        <v>1861</v>
      </c>
      <c r="L3" t="s">
        <v>1844</v>
      </c>
      <c r="M3" t="s">
        <v>2137</v>
      </c>
      <c r="N3" t="s">
        <v>2575</v>
      </c>
      <c r="O3" t="s">
        <v>1848</v>
      </c>
      <c r="P3" t="s">
        <v>1841</v>
      </c>
      <c r="Q3" t="s">
        <v>1876</v>
      </c>
      <c r="U3" t="s">
        <v>1841</v>
      </c>
      <c r="V3" t="s">
        <v>1954</v>
      </c>
      <c r="X3" t="s">
        <v>1906</v>
      </c>
      <c r="Y3" t="s">
        <v>2575</v>
      </c>
      <c r="Z3" t="s">
        <v>1848</v>
      </c>
      <c r="AA3" t="s">
        <v>1841</v>
      </c>
      <c r="AB3" t="s">
        <v>1841</v>
      </c>
      <c r="AF3" t="s">
        <v>1841</v>
      </c>
      <c r="AG3" t="s">
        <v>1841</v>
      </c>
      <c r="AI3" t="s">
        <v>1906</v>
      </c>
      <c r="AJ3" t="s">
        <v>1848</v>
      </c>
      <c r="AK3" t="s">
        <v>1920</v>
      </c>
      <c r="AL3" t="s">
        <v>1864</v>
      </c>
      <c r="AM3" t="s">
        <v>1849</v>
      </c>
      <c r="AN3" t="s">
        <v>1849</v>
      </c>
      <c r="AP3" t="s">
        <v>1857</v>
      </c>
      <c r="AQ3" t="s">
        <v>1849</v>
      </c>
    </row>
    <row r="4" spans="1:43" ht="12.75">
      <c r="A4" t="s">
        <v>1747</v>
      </c>
      <c r="B4" t="s">
        <v>1748</v>
      </c>
      <c r="C4">
        <f>YEAR(B4)</f>
        <v>2007</v>
      </c>
      <c r="D4" t="s">
        <v>579</v>
      </c>
      <c r="E4">
        <v>1</v>
      </c>
      <c r="F4">
        <v>1</v>
      </c>
      <c r="G4">
        <v>1</v>
      </c>
      <c r="H4">
        <v>1</v>
      </c>
      <c r="I4" t="s">
        <v>1841</v>
      </c>
      <c r="J4" t="s">
        <v>1861</v>
      </c>
      <c r="L4" t="s">
        <v>1844</v>
      </c>
      <c r="M4" t="s">
        <v>1932</v>
      </c>
      <c r="N4" t="s">
        <v>2575</v>
      </c>
      <c r="O4" t="s">
        <v>1849</v>
      </c>
      <c r="P4" t="s">
        <v>1841</v>
      </c>
      <c r="Q4" t="s">
        <v>1847</v>
      </c>
      <c r="R4" t="s">
        <v>1863</v>
      </c>
      <c r="U4" t="s">
        <v>1841</v>
      </c>
      <c r="V4" t="s">
        <v>1954</v>
      </c>
      <c r="X4" t="s">
        <v>1906</v>
      </c>
      <c r="Y4" t="s">
        <v>2575</v>
      </c>
      <c r="Z4" t="s">
        <v>1857</v>
      </c>
      <c r="AB4" t="s">
        <v>1841</v>
      </c>
      <c r="AF4" t="s">
        <v>1841</v>
      </c>
      <c r="AH4" t="s">
        <v>1841</v>
      </c>
      <c r="AI4" t="s">
        <v>1906</v>
      </c>
      <c r="AJ4" t="s">
        <v>2012</v>
      </c>
      <c r="AK4" t="s">
        <v>1928</v>
      </c>
      <c r="AL4" t="s">
        <v>1849</v>
      </c>
      <c r="AM4" t="s">
        <v>1849</v>
      </c>
      <c r="AN4" t="s">
        <v>1849</v>
      </c>
      <c r="AP4" t="s">
        <v>1849</v>
      </c>
      <c r="AQ4" t="s">
        <v>1849</v>
      </c>
    </row>
    <row r="5" spans="1:43" ht="12.75">
      <c r="A5" t="s">
        <v>1795</v>
      </c>
      <c r="B5" t="s">
        <v>1796</v>
      </c>
      <c r="C5" s="3">
        <v>2007</v>
      </c>
      <c r="D5" t="s">
        <v>691</v>
      </c>
      <c r="E5">
        <v>1</v>
      </c>
      <c r="F5">
        <v>1</v>
      </c>
      <c r="G5">
        <v>1</v>
      </c>
      <c r="H5">
        <v>0</v>
      </c>
      <c r="I5" t="s">
        <v>1841</v>
      </c>
      <c r="J5" t="s">
        <v>1842</v>
      </c>
      <c r="K5" t="s">
        <v>354</v>
      </c>
      <c r="L5" t="s">
        <v>1844</v>
      </c>
      <c r="M5" s="3" t="s">
        <v>355</v>
      </c>
      <c r="N5" t="s">
        <v>2575</v>
      </c>
      <c r="O5" t="s">
        <v>1849</v>
      </c>
      <c r="P5" t="s">
        <v>1892</v>
      </c>
      <c r="Q5" t="s">
        <v>1892</v>
      </c>
      <c r="R5" t="s">
        <v>1875</v>
      </c>
      <c r="U5" t="s">
        <v>1841</v>
      </c>
      <c r="V5" t="s">
        <v>1863</v>
      </c>
      <c r="X5" t="s">
        <v>1906</v>
      </c>
      <c r="AJ5" t="s">
        <v>2012</v>
      </c>
      <c r="AK5" t="s">
        <v>677</v>
      </c>
      <c r="AL5" t="s">
        <v>1857</v>
      </c>
      <c r="AM5" t="s">
        <v>1849</v>
      </c>
      <c r="AN5" t="s">
        <v>1849</v>
      </c>
      <c r="AP5" t="s">
        <v>1849</v>
      </c>
      <c r="AQ5" t="s">
        <v>1849</v>
      </c>
    </row>
    <row r="6" spans="1:43" ht="12.75">
      <c r="A6" t="s">
        <v>1767</v>
      </c>
      <c r="B6" t="s">
        <v>1768</v>
      </c>
      <c r="C6">
        <f>YEAR(B6)</f>
        <v>2007</v>
      </c>
      <c r="D6" t="s">
        <v>1931</v>
      </c>
      <c r="E6">
        <v>2</v>
      </c>
      <c r="F6">
        <v>0</v>
      </c>
      <c r="G6">
        <v>0</v>
      </c>
      <c r="H6">
        <v>0</v>
      </c>
      <c r="I6" t="s">
        <v>1841</v>
      </c>
      <c r="J6" t="s">
        <v>1842</v>
      </c>
      <c r="K6" t="s">
        <v>2262</v>
      </c>
      <c r="L6" t="s">
        <v>1844</v>
      </c>
      <c r="M6" t="s">
        <v>2263</v>
      </c>
      <c r="N6" t="s">
        <v>1876</v>
      </c>
      <c r="O6" t="s">
        <v>1849</v>
      </c>
      <c r="P6" t="s">
        <v>1875</v>
      </c>
      <c r="Q6" t="s">
        <v>1841</v>
      </c>
      <c r="U6" t="s">
        <v>1841</v>
      </c>
      <c r="V6" t="s">
        <v>1900</v>
      </c>
      <c r="X6" t="s">
        <v>1906</v>
      </c>
      <c r="Y6" t="s">
        <v>1876</v>
      </c>
      <c r="Z6" t="s">
        <v>1849</v>
      </c>
      <c r="AA6" t="s">
        <v>1841</v>
      </c>
      <c r="AB6" t="s">
        <v>1847</v>
      </c>
      <c r="AC6" t="s">
        <v>1905</v>
      </c>
      <c r="AF6" t="s">
        <v>1841</v>
      </c>
      <c r="AG6" t="s">
        <v>1954</v>
      </c>
      <c r="AI6" t="s">
        <v>1906</v>
      </c>
      <c r="AJ6" t="s">
        <v>1848</v>
      </c>
      <c r="AK6" t="s">
        <v>1920</v>
      </c>
      <c r="AL6" t="s">
        <v>1849</v>
      </c>
      <c r="AM6" t="s">
        <v>1849</v>
      </c>
      <c r="AN6" t="s">
        <v>1849</v>
      </c>
      <c r="AP6" t="s">
        <v>1849</v>
      </c>
      <c r="AQ6" t="s">
        <v>1849</v>
      </c>
    </row>
    <row r="7" spans="1:43" ht="12.75">
      <c r="A7" t="s">
        <v>1793</v>
      </c>
      <c r="B7" t="s">
        <v>1794</v>
      </c>
      <c r="C7" s="3">
        <f>YEAR(B7)</f>
        <v>2007</v>
      </c>
      <c r="D7" t="s">
        <v>550</v>
      </c>
      <c r="E7">
        <v>1</v>
      </c>
      <c r="F7">
        <v>1</v>
      </c>
      <c r="G7">
        <v>1</v>
      </c>
      <c r="H7">
        <v>0</v>
      </c>
      <c r="I7" t="s">
        <v>1841</v>
      </c>
      <c r="J7" t="s">
        <v>1842</v>
      </c>
      <c r="K7" t="s">
        <v>1873</v>
      </c>
      <c r="L7" t="s">
        <v>1844</v>
      </c>
      <c r="M7" s="3" t="s">
        <v>1874</v>
      </c>
      <c r="N7" t="s">
        <v>2575</v>
      </c>
      <c r="O7" t="s">
        <v>1856</v>
      </c>
      <c r="P7" t="s">
        <v>1920</v>
      </c>
      <c r="Q7" t="s">
        <v>1863</v>
      </c>
      <c r="U7" t="s">
        <v>1841</v>
      </c>
      <c r="V7" t="s">
        <v>1954</v>
      </c>
      <c r="X7" t="s">
        <v>1906</v>
      </c>
      <c r="AJ7" t="s">
        <v>2012</v>
      </c>
      <c r="AK7" t="s">
        <v>1875</v>
      </c>
      <c r="AL7" t="s">
        <v>1849</v>
      </c>
      <c r="AM7" t="s">
        <v>1849</v>
      </c>
      <c r="AN7" t="s">
        <v>1849</v>
      </c>
      <c r="AP7" t="s">
        <v>1849</v>
      </c>
      <c r="AQ7" t="s">
        <v>1849</v>
      </c>
    </row>
    <row r="8" spans="1:43" ht="12.75">
      <c r="A8" t="s">
        <v>1739</v>
      </c>
      <c r="B8" t="s">
        <v>1740</v>
      </c>
      <c r="C8">
        <f>YEAR(B8)</f>
        <v>2007</v>
      </c>
      <c r="D8" t="s">
        <v>2779</v>
      </c>
      <c r="E8">
        <v>2</v>
      </c>
      <c r="F8">
        <v>1</v>
      </c>
      <c r="G8">
        <v>1</v>
      </c>
      <c r="H8">
        <v>0</v>
      </c>
      <c r="I8" t="s">
        <v>1841</v>
      </c>
      <c r="J8" t="s">
        <v>1842</v>
      </c>
      <c r="K8" t="s">
        <v>1868</v>
      </c>
      <c r="L8" t="s">
        <v>1844</v>
      </c>
      <c r="M8" t="s">
        <v>1869</v>
      </c>
      <c r="N8" t="s">
        <v>2575</v>
      </c>
      <c r="O8" t="s">
        <v>1848</v>
      </c>
      <c r="P8" t="s">
        <v>1841</v>
      </c>
      <c r="Q8" t="s">
        <v>1841</v>
      </c>
      <c r="U8" t="s">
        <v>1841</v>
      </c>
      <c r="V8" t="s">
        <v>1900</v>
      </c>
      <c r="X8" t="s">
        <v>1906</v>
      </c>
      <c r="Y8" t="s">
        <v>2575</v>
      </c>
      <c r="Z8" t="s">
        <v>1848</v>
      </c>
      <c r="AA8" t="s">
        <v>1892</v>
      </c>
      <c r="AB8" t="s">
        <v>1847</v>
      </c>
      <c r="AF8" t="s">
        <v>1841</v>
      </c>
      <c r="AG8" t="s">
        <v>1954</v>
      </c>
      <c r="AI8" t="s">
        <v>1906</v>
      </c>
      <c r="AJ8" t="s">
        <v>1848</v>
      </c>
      <c r="AK8" t="s">
        <v>1920</v>
      </c>
      <c r="AL8" t="s">
        <v>1849</v>
      </c>
      <c r="AM8" t="s">
        <v>1849</v>
      </c>
      <c r="AN8" t="s">
        <v>1849</v>
      </c>
      <c r="AP8" t="s">
        <v>1849</v>
      </c>
      <c r="AQ8" t="s">
        <v>1849</v>
      </c>
    </row>
    <row r="9" spans="1:43" ht="12.75">
      <c r="A9" t="s">
        <v>1754</v>
      </c>
      <c r="B9" t="s">
        <v>1755</v>
      </c>
      <c r="C9">
        <f>YEAR(B9)</f>
        <v>2007</v>
      </c>
      <c r="D9" t="s">
        <v>2042</v>
      </c>
      <c r="E9">
        <v>2</v>
      </c>
      <c r="F9">
        <v>0</v>
      </c>
      <c r="G9">
        <v>0</v>
      </c>
      <c r="H9">
        <v>0</v>
      </c>
      <c r="I9" t="s">
        <v>1841</v>
      </c>
      <c r="J9" t="s">
        <v>1842</v>
      </c>
      <c r="K9" t="s">
        <v>1868</v>
      </c>
      <c r="L9" t="s">
        <v>1844</v>
      </c>
      <c r="M9" t="s">
        <v>1869</v>
      </c>
      <c r="N9" t="s">
        <v>2579</v>
      </c>
      <c r="O9" t="s">
        <v>1848</v>
      </c>
      <c r="P9" t="s">
        <v>1920</v>
      </c>
      <c r="Q9" t="s">
        <v>1847</v>
      </c>
      <c r="U9" t="s">
        <v>1841</v>
      </c>
      <c r="V9" t="s">
        <v>1954</v>
      </c>
      <c r="X9" t="s">
        <v>1954</v>
      </c>
      <c r="Y9" t="s">
        <v>2579</v>
      </c>
      <c r="Z9" t="s">
        <v>1848</v>
      </c>
      <c r="AA9" t="s">
        <v>1892</v>
      </c>
      <c r="AB9" t="s">
        <v>1841</v>
      </c>
      <c r="AF9" t="s">
        <v>1906</v>
      </c>
      <c r="AG9" t="s">
        <v>1900</v>
      </c>
      <c r="AI9" t="s">
        <v>1954</v>
      </c>
      <c r="AJ9" t="s">
        <v>1848</v>
      </c>
      <c r="AK9" t="s">
        <v>1920</v>
      </c>
      <c r="AL9" t="s">
        <v>1849</v>
      </c>
      <c r="AM9" t="s">
        <v>1849</v>
      </c>
      <c r="AN9" t="s">
        <v>1849</v>
      </c>
      <c r="AP9" t="s">
        <v>1849</v>
      </c>
      <c r="AQ9" t="s">
        <v>1849</v>
      </c>
    </row>
    <row r="10" spans="1:43" ht="12.75">
      <c r="A10" t="s">
        <v>1752</v>
      </c>
      <c r="B10" t="s">
        <v>1753</v>
      </c>
      <c r="C10">
        <f>YEAR(B10)</f>
        <v>2007</v>
      </c>
      <c r="D10" t="s">
        <v>367</v>
      </c>
      <c r="E10">
        <v>2</v>
      </c>
      <c r="F10">
        <v>0</v>
      </c>
      <c r="G10">
        <v>0</v>
      </c>
      <c r="H10">
        <v>0</v>
      </c>
      <c r="I10" t="s">
        <v>1841</v>
      </c>
      <c r="J10" t="s">
        <v>1842</v>
      </c>
      <c r="K10" t="s">
        <v>2229</v>
      </c>
      <c r="L10" t="s">
        <v>1844</v>
      </c>
      <c r="M10" t="s">
        <v>2230</v>
      </c>
      <c r="N10" t="s">
        <v>2575</v>
      </c>
      <c r="O10" t="s">
        <v>1848</v>
      </c>
      <c r="P10" t="s">
        <v>1863</v>
      </c>
      <c r="Q10" t="s">
        <v>1841</v>
      </c>
      <c r="U10" t="s">
        <v>1841</v>
      </c>
      <c r="V10" t="s">
        <v>1954</v>
      </c>
      <c r="X10" t="s">
        <v>1841</v>
      </c>
      <c r="Y10" t="s">
        <v>2575</v>
      </c>
      <c r="Z10" t="s">
        <v>1856</v>
      </c>
      <c r="AA10" t="s">
        <v>1863</v>
      </c>
      <c r="AB10" t="s">
        <v>1900</v>
      </c>
      <c r="AF10" t="s">
        <v>1841</v>
      </c>
      <c r="AG10" t="s">
        <v>1954</v>
      </c>
      <c r="AI10" t="s">
        <v>1954</v>
      </c>
      <c r="AJ10" t="s">
        <v>1849</v>
      </c>
      <c r="AK10" t="s">
        <v>1920</v>
      </c>
      <c r="AL10" t="s">
        <v>1849</v>
      </c>
      <c r="AM10" t="s">
        <v>1849</v>
      </c>
      <c r="AN10" t="s">
        <v>1849</v>
      </c>
      <c r="AP10" t="s">
        <v>1849</v>
      </c>
      <c r="AQ10" t="s">
        <v>1849</v>
      </c>
    </row>
    <row r="11" spans="1:43" ht="12.75">
      <c r="A11" t="s">
        <v>1752</v>
      </c>
      <c r="B11" s="4" t="s">
        <v>1753</v>
      </c>
      <c r="C11" s="4"/>
      <c r="D11" t="s">
        <v>367</v>
      </c>
      <c r="E11">
        <v>2</v>
      </c>
      <c r="F11">
        <v>0</v>
      </c>
      <c r="G11" s="4"/>
      <c r="H11">
        <v>0</v>
      </c>
      <c r="I11" t="s">
        <v>1841</v>
      </c>
      <c r="J11" t="s">
        <v>1842</v>
      </c>
      <c r="K11" t="s">
        <v>2229</v>
      </c>
      <c r="L11" t="s">
        <v>1844</v>
      </c>
      <c r="M11" t="s">
        <v>2230</v>
      </c>
      <c r="N11" t="s">
        <v>2575</v>
      </c>
      <c r="O11" t="s">
        <v>1848</v>
      </c>
      <c r="P11" t="s">
        <v>1863</v>
      </c>
      <c r="Q11" t="s">
        <v>1841</v>
      </c>
      <c r="U11" t="s">
        <v>1841</v>
      </c>
      <c r="V11" t="s">
        <v>1954</v>
      </c>
      <c r="X11" t="s">
        <v>1841</v>
      </c>
      <c r="Y11" t="s">
        <v>2575</v>
      </c>
      <c r="Z11" t="s">
        <v>1856</v>
      </c>
      <c r="AA11" t="s">
        <v>1863</v>
      </c>
      <c r="AB11" t="s">
        <v>1900</v>
      </c>
      <c r="AF11" t="s">
        <v>1841</v>
      </c>
      <c r="AG11" t="s">
        <v>1954</v>
      </c>
      <c r="AI11" t="s">
        <v>1954</v>
      </c>
      <c r="AJ11" t="s">
        <v>1849</v>
      </c>
      <c r="AK11" t="s">
        <v>1920</v>
      </c>
      <c r="AL11" t="s">
        <v>1849</v>
      </c>
      <c r="AM11" t="s">
        <v>1849</v>
      </c>
      <c r="AN11" t="s">
        <v>1849</v>
      </c>
      <c r="AP11" t="s">
        <v>1849</v>
      </c>
      <c r="AQ11" t="s">
        <v>1849</v>
      </c>
    </row>
    <row r="12" spans="1:43" ht="12.75">
      <c r="A12" t="s">
        <v>1758</v>
      </c>
      <c r="B12" t="s">
        <v>1759</v>
      </c>
      <c r="C12">
        <f>YEAR(B12)</f>
        <v>2007</v>
      </c>
      <c r="D12" t="s">
        <v>1760</v>
      </c>
      <c r="E12">
        <v>3</v>
      </c>
      <c r="F12">
        <v>0</v>
      </c>
      <c r="G12">
        <v>0</v>
      </c>
      <c r="H12">
        <v>0</v>
      </c>
      <c r="I12" t="s">
        <v>1841</v>
      </c>
      <c r="J12" t="s">
        <v>1842</v>
      </c>
      <c r="K12" t="s">
        <v>2229</v>
      </c>
      <c r="L12" t="s">
        <v>1844</v>
      </c>
      <c r="M12" t="s">
        <v>2230</v>
      </c>
      <c r="N12" t="s">
        <v>2579</v>
      </c>
      <c r="O12" t="s">
        <v>1849</v>
      </c>
      <c r="P12" t="s">
        <v>1920</v>
      </c>
      <c r="Q12" t="s">
        <v>1847</v>
      </c>
      <c r="U12" t="s">
        <v>1841</v>
      </c>
      <c r="V12" t="s">
        <v>1954</v>
      </c>
      <c r="X12" t="s">
        <v>1841</v>
      </c>
      <c r="Y12" t="s">
        <v>2579</v>
      </c>
      <c r="Z12" t="s">
        <v>1849</v>
      </c>
      <c r="AA12" t="s">
        <v>1920</v>
      </c>
      <c r="AB12" t="s">
        <v>1841</v>
      </c>
      <c r="AF12" t="s">
        <v>1841</v>
      </c>
      <c r="AG12" t="s">
        <v>1954</v>
      </c>
      <c r="AI12" t="s">
        <v>1841</v>
      </c>
      <c r="AJ12" t="s">
        <v>1848</v>
      </c>
      <c r="AK12" t="s">
        <v>1920</v>
      </c>
      <c r="AL12" t="s">
        <v>1849</v>
      </c>
      <c r="AM12" t="s">
        <v>1849</v>
      </c>
      <c r="AN12" t="s">
        <v>1849</v>
      </c>
      <c r="AP12" t="s">
        <v>1849</v>
      </c>
      <c r="AQ12" t="s">
        <v>1849</v>
      </c>
    </row>
    <row r="13" spans="1:43" ht="12.75">
      <c r="A13" t="s">
        <v>1756</v>
      </c>
      <c r="B13" t="s">
        <v>1757</v>
      </c>
      <c r="C13" s="4"/>
      <c r="D13" t="s">
        <v>793</v>
      </c>
      <c r="E13">
        <v>1</v>
      </c>
      <c r="F13" s="4"/>
      <c r="G13">
        <v>0</v>
      </c>
      <c r="H13">
        <v>0</v>
      </c>
      <c r="I13" t="s">
        <v>1841</v>
      </c>
      <c r="J13" t="s">
        <v>1842</v>
      </c>
      <c r="K13" t="s">
        <v>1949</v>
      </c>
      <c r="L13" t="s">
        <v>1844</v>
      </c>
      <c r="M13" s="4" t="s">
        <v>1950</v>
      </c>
      <c r="N13" t="s">
        <v>2575</v>
      </c>
      <c r="O13" t="s">
        <v>1857</v>
      </c>
      <c r="P13" t="s">
        <v>1841</v>
      </c>
      <c r="Q13" t="s">
        <v>1841</v>
      </c>
      <c r="U13" t="s">
        <v>1841</v>
      </c>
      <c r="V13" t="s">
        <v>1892</v>
      </c>
      <c r="X13" t="s">
        <v>1855</v>
      </c>
      <c r="Y13" t="s">
        <v>2575</v>
      </c>
      <c r="Z13" t="s">
        <v>1856</v>
      </c>
      <c r="AB13" t="s">
        <v>1905</v>
      </c>
      <c r="AF13" t="s">
        <v>1847</v>
      </c>
      <c r="AH13" t="s">
        <v>1841</v>
      </c>
      <c r="AI13" t="s">
        <v>1855</v>
      </c>
      <c r="AJ13" t="s">
        <v>1849</v>
      </c>
      <c r="AK13" t="s">
        <v>1920</v>
      </c>
      <c r="AL13" t="s">
        <v>1849</v>
      </c>
      <c r="AM13" t="s">
        <v>1849</v>
      </c>
      <c r="AN13" t="s">
        <v>1849</v>
      </c>
      <c r="AP13" t="s">
        <v>1849</v>
      </c>
      <c r="AQ13" t="s">
        <v>1849</v>
      </c>
    </row>
    <row r="14" spans="1:43" ht="12.75">
      <c r="A14" t="s">
        <v>1776</v>
      </c>
      <c r="B14" t="s">
        <v>1777</v>
      </c>
      <c r="C14" s="4"/>
      <c r="D14" t="s">
        <v>2539</v>
      </c>
      <c r="E14">
        <v>2</v>
      </c>
      <c r="F14" s="4"/>
      <c r="G14">
        <v>0</v>
      </c>
      <c r="H14">
        <v>0</v>
      </c>
      <c r="I14" t="s">
        <v>1841</v>
      </c>
      <c r="J14" t="s">
        <v>1842</v>
      </c>
      <c r="K14" t="s">
        <v>1949</v>
      </c>
      <c r="L14" t="s">
        <v>1844</v>
      </c>
      <c r="M14" s="4" t="s">
        <v>1950</v>
      </c>
      <c r="N14" t="s">
        <v>2575</v>
      </c>
      <c r="O14" t="s">
        <v>1856</v>
      </c>
      <c r="P14" t="s">
        <v>2005</v>
      </c>
      <c r="Q14" t="s">
        <v>2005</v>
      </c>
      <c r="U14" t="s">
        <v>1841</v>
      </c>
      <c r="V14" t="s">
        <v>1892</v>
      </c>
      <c r="X14" t="s">
        <v>1892</v>
      </c>
      <c r="Y14" t="s">
        <v>2575</v>
      </c>
      <c r="Z14" t="s">
        <v>1856</v>
      </c>
      <c r="AA14" t="s">
        <v>1841</v>
      </c>
      <c r="AB14" t="s">
        <v>1841</v>
      </c>
      <c r="AF14" t="s">
        <v>1841</v>
      </c>
      <c r="AG14" t="s">
        <v>1892</v>
      </c>
      <c r="AI14" t="s">
        <v>1892</v>
      </c>
      <c r="AJ14" t="s">
        <v>1857</v>
      </c>
      <c r="AK14" t="s">
        <v>1920</v>
      </c>
      <c r="AL14" t="s">
        <v>1849</v>
      </c>
      <c r="AM14" t="s">
        <v>1849</v>
      </c>
      <c r="AN14" t="s">
        <v>1849</v>
      </c>
      <c r="AP14" t="s">
        <v>1857</v>
      </c>
      <c r="AQ14" t="s">
        <v>1849</v>
      </c>
    </row>
    <row r="15" spans="1:43" ht="12.75">
      <c r="A15" t="s">
        <v>1763</v>
      </c>
      <c r="B15" t="s">
        <v>1764</v>
      </c>
      <c r="C15">
        <f aca="true" t="shared" si="0" ref="C15:C20">YEAR(B15)</f>
        <v>2007</v>
      </c>
      <c r="D15" t="s">
        <v>1649</v>
      </c>
      <c r="E15">
        <v>2</v>
      </c>
      <c r="F15">
        <v>0</v>
      </c>
      <c r="G15">
        <v>0</v>
      </c>
      <c r="H15">
        <v>0</v>
      </c>
      <c r="I15" t="s">
        <v>1841</v>
      </c>
      <c r="J15" t="s">
        <v>1842</v>
      </c>
      <c r="K15" t="s">
        <v>1843</v>
      </c>
      <c r="L15" t="s">
        <v>1844</v>
      </c>
      <c r="M15" t="s">
        <v>1845</v>
      </c>
      <c r="N15" t="s">
        <v>2734</v>
      </c>
      <c r="O15" t="s">
        <v>1849</v>
      </c>
      <c r="P15" t="s">
        <v>1892</v>
      </c>
      <c r="Q15" t="s">
        <v>1841</v>
      </c>
      <c r="U15" t="s">
        <v>1841</v>
      </c>
      <c r="V15" t="s">
        <v>1954</v>
      </c>
      <c r="X15" t="s">
        <v>1906</v>
      </c>
      <c r="Y15" t="s">
        <v>2734</v>
      </c>
      <c r="Z15" t="s">
        <v>1849</v>
      </c>
      <c r="AA15" t="s">
        <v>1920</v>
      </c>
      <c r="AB15" t="s">
        <v>1847</v>
      </c>
      <c r="AF15" t="s">
        <v>1841</v>
      </c>
      <c r="AG15" t="s">
        <v>1954</v>
      </c>
      <c r="AI15" t="s">
        <v>1906</v>
      </c>
      <c r="AJ15" t="s">
        <v>1848</v>
      </c>
      <c r="AK15" t="s">
        <v>1920</v>
      </c>
      <c r="AL15" t="s">
        <v>1849</v>
      </c>
      <c r="AM15" t="s">
        <v>1849</v>
      </c>
      <c r="AN15" t="s">
        <v>1849</v>
      </c>
      <c r="AP15" t="s">
        <v>1856</v>
      </c>
      <c r="AQ15" t="s">
        <v>1849</v>
      </c>
    </row>
    <row r="16" spans="1:43" ht="12.75">
      <c r="A16" t="s">
        <v>1765</v>
      </c>
      <c r="B16" t="s">
        <v>1766</v>
      </c>
      <c r="C16">
        <f t="shared" si="0"/>
        <v>2007</v>
      </c>
      <c r="D16" t="s">
        <v>259</v>
      </c>
      <c r="E16">
        <v>2</v>
      </c>
      <c r="F16">
        <v>0</v>
      </c>
      <c r="G16">
        <v>0</v>
      </c>
      <c r="H16">
        <v>0</v>
      </c>
      <c r="I16" t="s">
        <v>1841</v>
      </c>
      <c r="J16" t="s">
        <v>1842</v>
      </c>
      <c r="K16" t="s">
        <v>1914</v>
      </c>
      <c r="L16" t="s">
        <v>1844</v>
      </c>
      <c r="M16" t="s">
        <v>1915</v>
      </c>
      <c r="N16" t="s">
        <v>2579</v>
      </c>
      <c r="O16" t="s">
        <v>1848</v>
      </c>
      <c r="P16" t="s">
        <v>1841</v>
      </c>
      <c r="Q16" t="s">
        <v>1841</v>
      </c>
      <c r="U16" t="s">
        <v>1841</v>
      </c>
      <c r="V16" t="s">
        <v>1900</v>
      </c>
      <c r="X16" t="s">
        <v>1892</v>
      </c>
      <c r="Y16" t="s">
        <v>2579</v>
      </c>
      <c r="Z16" t="s">
        <v>1848</v>
      </c>
      <c r="AA16" t="s">
        <v>1841</v>
      </c>
      <c r="AB16" t="s">
        <v>1847</v>
      </c>
      <c r="AF16" t="s">
        <v>1841</v>
      </c>
      <c r="AG16" t="s">
        <v>1954</v>
      </c>
      <c r="AI16" t="s">
        <v>1892</v>
      </c>
      <c r="AJ16" t="s">
        <v>1848</v>
      </c>
      <c r="AK16" t="s">
        <v>1920</v>
      </c>
      <c r="AL16" t="s">
        <v>1849</v>
      </c>
      <c r="AM16" t="s">
        <v>1849</v>
      </c>
      <c r="AN16" t="s">
        <v>1849</v>
      </c>
      <c r="AP16" t="s">
        <v>1849</v>
      </c>
      <c r="AQ16" t="s">
        <v>1849</v>
      </c>
    </row>
    <row r="17" spans="1:43" ht="12.75">
      <c r="A17" t="s">
        <v>1772</v>
      </c>
      <c r="B17" t="s">
        <v>1773</v>
      </c>
      <c r="C17">
        <f t="shared" si="0"/>
        <v>2007</v>
      </c>
      <c r="D17" t="s">
        <v>1910</v>
      </c>
      <c r="E17">
        <v>2</v>
      </c>
      <c r="F17">
        <v>2</v>
      </c>
      <c r="G17">
        <v>2</v>
      </c>
      <c r="H17">
        <v>0</v>
      </c>
      <c r="I17" t="s">
        <v>1841</v>
      </c>
      <c r="J17" t="s">
        <v>1842</v>
      </c>
      <c r="K17" t="s">
        <v>1914</v>
      </c>
      <c r="L17" t="s">
        <v>1844</v>
      </c>
      <c r="M17" t="s">
        <v>1915</v>
      </c>
      <c r="N17" t="s">
        <v>2734</v>
      </c>
      <c r="O17" t="s">
        <v>1849</v>
      </c>
      <c r="P17" t="s">
        <v>1892</v>
      </c>
      <c r="Q17" t="s">
        <v>1841</v>
      </c>
      <c r="U17" t="s">
        <v>1841</v>
      </c>
      <c r="V17" t="s">
        <v>1954</v>
      </c>
      <c r="X17" t="s">
        <v>1892</v>
      </c>
      <c r="Y17" t="s">
        <v>2734</v>
      </c>
      <c r="Z17" t="s">
        <v>1856</v>
      </c>
      <c r="AA17" t="s">
        <v>1920</v>
      </c>
      <c r="AB17" t="s">
        <v>1928</v>
      </c>
      <c r="AF17" t="s">
        <v>1841</v>
      </c>
      <c r="AG17" t="s">
        <v>1954</v>
      </c>
      <c r="AI17" t="s">
        <v>1892</v>
      </c>
      <c r="AJ17" t="s">
        <v>1849</v>
      </c>
      <c r="AK17" t="s">
        <v>1920</v>
      </c>
      <c r="AL17" t="s">
        <v>1849</v>
      </c>
      <c r="AM17" t="s">
        <v>1849</v>
      </c>
      <c r="AN17" t="s">
        <v>1849</v>
      </c>
      <c r="AP17" t="s">
        <v>1849</v>
      </c>
      <c r="AQ17" t="s">
        <v>1849</v>
      </c>
    </row>
    <row r="18" spans="1:43" ht="12.75">
      <c r="A18" t="s">
        <v>1774</v>
      </c>
      <c r="B18" t="s">
        <v>1775</v>
      </c>
      <c r="C18">
        <f t="shared" si="0"/>
        <v>2007</v>
      </c>
      <c r="D18" t="s">
        <v>634</v>
      </c>
      <c r="E18">
        <v>2</v>
      </c>
      <c r="F18">
        <v>1</v>
      </c>
      <c r="G18">
        <v>1</v>
      </c>
      <c r="H18">
        <v>0</v>
      </c>
      <c r="I18" t="s">
        <v>1841</v>
      </c>
      <c r="J18" t="s">
        <v>1842</v>
      </c>
      <c r="K18" t="s">
        <v>1914</v>
      </c>
      <c r="L18" t="s">
        <v>1844</v>
      </c>
      <c r="M18" t="s">
        <v>1915</v>
      </c>
      <c r="N18" t="s">
        <v>2579</v>
      </c>
      <c r="O18" t="s">
        <v>1856</v>
      </c>
      <c r="P18" t="s">
        <v>1841</v>
      </c>
      <c r="Q18" t="s">
        <v>1841</v>
      </c>
      <c r="U18" t="s">
        <v>1841</v>
      </c>
      <c r="V18" t="s">
        <v>1900</v>
      </c>
      <c r="X18" t="s">
        <v>1892</v>
      </c>
      <c r="Y18" t="s">
        <v>2579</v>
      </c>
      <c r="Z18" t="s">
        <v>1856</v>
      </c>
      <c r="AA18" t="s">
        <v>1841</v>
      </c>
      <c r="AB18" t="s">
        <v>1847</v>
      </c>
      <c r="AF18" t="s">
        <v>1841</v>
      </c>
      <c r="AG18" t="s">
        <v>1954</v>
      </c>
      <c r="AI18" t="s">
        <v>1892</v>
      </c>
      <c r="AJ18" t="s">
        <v>1848</v>
      </c>
      <c r="AK18" t="s">
        <v>1920</v>
      </c>
      <c r="AL18" t="s">
        <v>1849</v>
      </c>
      <c r="AM18" t="s">
        <v>1849</v>
      </c>
      <c r="AN18" t="s">
        <v>1849</v>
      </c>
      <c r="AP18" t="s">
        <v>1849</v>
      </c>
      <c r="AQ18" t="s">
        <v>1849</v>
      </c>
    </row>
    <row r="19" spans="1:43" ht="12.75">
      <c r="A19" t="s">
        <v>1785</v>
      </c>
      <c r="B19" t="s">
        <v>1786</v>
      </c>
      <c r="C19">
        <f t="shared" si="0"/>
        <v>2007</v>
      </c>
      <c r="D19" t="s">
        <v>2799</v>
      </c>
      <c r="E19">
        <v>2</v>
      </c>
      <c r="F19">
        <v>0</v>
      </c>
      <c r="G19">
        <v>0</v>
      </c>
      <c r="H19">
        <v>0</v>
      </c>
      <c r="I19" t="s">
        <v>1841</v>
      </c>
      <c r="J19" t="s">
        <v>1842</v>
      </c>
      <c r="K19" t="s">
        <v>1914</v>
      </c>
      <c r="L19" t="s">
        <v>1844</v>
      </c>
      <c r="M19" t="s">
        <v>1915</v>
      </c>
      <c r="N19" t="s">
        <v>2579</v>
      </c>
      <c r="O19" t="s">
        <v>1856</v>
      </c>
      <c r="P19" t="s">
        <v>1841</v>
      </c>
      <c r="Q19" t="s">
        <v>1841</v>
      </c>
      <c r="U19" t="s">
        <v>1841</v>
      </c>
      <c r="V19" t="s">
        <v>1900</v>
      </c>
      <c r="X19" t="s">
        <v>1906</v>
      </c>
      <c r="Y19" t="s">
        <v>2579</v>
      </c>
      <c r="Z19" t="s">
        <v>1856</v>
      </c>
      <c r="AA19" t="s">
        <v>1841</v>
      </c>
      <c r="AB19" t="s">
        <v>1847</v>
      </c>
      <c r="AF19" t="s">
        <v>1841</v>
      </c>
      <c r="AG19" t="s">
        <v>1954</v>
      </c>
      <c r="AI19" t="s">
        <v>1906</v>
      </c>
      <c r="AJ19" t="s">
        <v>1848</v>
      </c>
      <c r="AK19" t="s">
        <v>1920</v>
      </c>
      <c r="AL19" t="s">
        <v>1849</v>
      </c>
      <c r="AM19" t="s">
        <v>1849</v>
      </c>
      <c r="AN19" t="s">
        <v>1856</v>
      </c>
      <c r="AP19" t="s">
        <v>1849</v>
      </c>
      <c r="AQ19" t="s">
        <v>1849</v>
      </c>
    </row>
    <row r="20" spans="1:43" ht="12.75">
      <c r="A20" t="s">
        <v>1789</v>
      </c>
      <c r="B20" t="s">
        <v>1790</v>
      </c>
      <c r="C20">
        <f t="shared" si="0"/>
        <v>2007</v>
      </c>
      <c r="D20" t="s">
        <v>3</v>
      </c>
      <c r="E20">
        <v>2</v>
      </c>
      <c r="F20">
        <v>0</v>
      </c>
      <c r="G20">
        <v>0</v>
      </c>
      <c r="H20">
        <v>0</v>
      </c>
      <c r="I20" t="s">
        <v>1841</v>
      </c>
      <c r="J20" t="s">
        <v>1842</v>
      </c>
      <c r="K20" t="s">
        <v>1914</v>
      </c>
      <c r="L20" t="s">
        <v>1844</v>
      </c>
      <c r="M20" t="s">
        <v>1915</v>
      </c>
      <c r="N20" t="s">
        <v>1886</v>
      </c>
      <c r="O20" t="s">
        <v>1849</v>
      </c>
      <c r="P20" t="s">
        <v>1892</v>
      </c>
      <c r="Q20" t="s">
        <v>1841</v>
      </c>
      <c r="U20" t="s">
        <v>1841</v>
      </c>
      <c r="V20" t="s">
        <v>1954</v>
      </c>
      <c r="X20" t="s">
        <v>1892</v>
      </c>
      <c r="Y20" t="s">
        <v>1886</v>
      </c>
      <c r="Z20" t="s">
        <v>1848</v>
      </c>
      <c r="AA20" t="s">
        <v>1920</v>
      </c>
      <c r="AB20" t="s">
        <v>1928</v>
      </c>
      <c r="AF20" t="s">
        <v>1841</v>
      </c>
      <c r="AG20" t="s">
        <v>1954</v>
      </c>
      <c r="AI20" t="s">
        <v>1892</v>
      </c>
      <c r="AJ20" t="s">
        <v>1849</v>
      </c>
      <c r="AK20" t="s">
        <v>1920</v>
      </c>
      <c r="AL20" t="s">
        <v>1849</v>
      </c>
      <c r="AM20" t="s">
        <v>1849</v>
      </c>
      <c r="AN20" t="s">
        <v>1849</v>
      </c>
      <c r="AP20" t="s">
        <v>1849</v>
      </c>
      <c r="AQ20" t="s">
        <v>1849</v>
      </c>
    </row>
    <row r="21" spans="1:43" ht="12.75">
      <c r="A21" t="s">
        <v>1744</v>
      </c>
      <c r="B21" t="s">
        <v>1745</v>
      </c>
      <c r="C21" s="4"/>
      <c r="D21" t="s">
        <v>1746</v>
      </c>
      <c r="E21">
        <v>2</v>
      </c>
      <c r="F21">
        <v>0</v>
      </c>
      <c r="G21" s="4"/>
      <c r="H21">
        <v>0</v>
      </c>
      <c r="I21" t="s">
        <v>1841</v>
      </c>
      <c r="J21" t="s">
        <v>1842</v>
      </c>
      <c r="K21" t="s">
        <v>1880</v>
      </c>
      <c r="L21" t="s">
        <v>1844</v>
      </c>
      <c r="M21" s="4" t="s">
        <v>1881</v>
      </c>
      <c r="O21" t="s">
        <v>1856</v>
      </c>
      <c r="P21" t="s">
        <v>1920</v>
      </c>
      <c r="Q21" t="s">
        <v>1847</v>
      </c>
      <c r="U21" t="s">
        <v>1841</v>
      </c>
      <c r="V21" t="s">
        <v>1954</v>
      </c>
      <c r="X21" t="s">
        <v>1892</v>
      </c>
      <c r="Z21" t="s">
        <v>1856</v>
      </c>
      <c r="AA21" t="s">
        <v>1841</v>
      </c>
      <c r="AB21" t="s">
        <v>1841</v>
      </c>
      <c r="AF21" t="s">
        <v>1841</v>
      </c>
      <c r="AG21" t="s">
        <v>1900</v>
      </c>
      <c r="AI21" t="s">
        <v>1892</v>
      </c>
      <c r="AJ21" t="s">
        <v>1848</v>
      </c>
      <c r="AK21" t="s">
        <v>1920</v>
      </c>
      <c r="AL21" t="s">
        <v>1849</v>
      </c>
      <c r="AM21" t="s">
        <v>1856</v>
      </c>
      <c r="AN21" t="s">
        <v>1848</v>
      </c>
      <c r="AP21" t="s">
        <v>1849</v>
      </c>
      <c r="AQ21" t="s">
        <v>1849</v>
      </c>
    </row>
    <row r="22" spans="1:43" ht="12.75">
      <c r="A22" t="s">
        <v>1749</v>
      </c>
      <c r="B22" t="s">
        <v>1750</v>
      </c>
      <c r="C22" s="4"/>
      <c r="D22" t="s">
        <v>1751</v>
      </c>
      <c r="E22">
        <v>2</v>
      </c>
      <c r="F22">
        <v>0</v>
      </c>
      <c r="G22" s="4"/>
      <c r="H22">
        <v>0</v>
      </c>
      <c r="I22" t="s">
        <v>1841</v>
      </c>
      <c r="J22" t="s">
        <v>1842</v>
      </c>
      <c r="K22" t="s">
        <v>1880</v>
      </c>
      <c r="L22" t="s">
        <v>1844</v>
      </c>
      <c r="M22" s="4" t="s">
        <v>1881</v>
      </c>
      <c r="N22" t="s">
        <v>2579</v>
      </c>
      <c r="O22" t="s">
        <v>1856</v>
      </c>
      <c r="P22" t="s">
        <v>1892</v>
      </c>
      <c r="Q22" t="s">
        <v>1841</v>
      </c>
      <c r="U22" t="s">
        <v>1841</v>
      </c>
      <c r="V22" t="s">
        <v>1900</v>
      </c>
      <c r="X22" t="s">
        <v>1892</v>
      </c>
      <c r="Y22" t="s">
        <v>2579</v>
      </c>
      <c r="Z22" t="s">
        <v>1856</v>
      </c>
      <c r="AA22" t="s">
        <v>1920</v>
      </c>
      <c r="AB22" t="s">
        <v>1847</v>
      </c>
      <c r="AF22" t="s">
        <v>1841</v>
      </c>
      <c r="AG22" t="s">
        <v>1954</v>
      </c>
      <c r="AI22" t="s">
        <v>1892</v>
      </c>
      <c r="AJ22" t="s">
        <v>1848</v>
      </c>
      <c r="AK22" t="s">
        <v>1920</v>
      </c>
      <c r="AL22" t="s">
        <v>1849</v>
      </c>
      <c r="AM22" t="s">
        <v>1849</v>
      </c>
      <c r="AN22" t="s">
        <v>1849</v>
      </c>
      <c r="AP22" t="s">
        <v>1849</v>
      </c>
      <c r="AQ22" t="s">
        <v>1849</v>
      </c>
    </row>
    <row r="23" spans="1:43" ht="12.75">
      <c r="A23" t="s">
        <v>1761</v>
      </c>
      <c r="B23" t="s">
        <v>1762</v>
      </c>
      <c r="C23" s="4"/>
      <c r="D23" t="s">
        <v>423</v>
      </c>
      <c r="E23">
        <v>2</v>
      </c>
      <c r="F23">
        <v>0</v>
      </c>
      <c r="G23" s="4"/>
      <c r="H23">
        <v>0</v>
      </c>
      <c r="I23" t="s">
        <v>1841</v>
      </c>
      <c r="J23" t="s">
        <v>1842</v>
      </c>
      <c r="K23" t="s">
        <v>1880</v>
      </c>
      <c r="L23" t="s">
        <v>1844</v>
      </c>
      <c r="M23" s="4" t="s">
        <v>1881</v>
      </c>
      <c r="N23" t="s">
        <v>2579</v>
      </c>
      <c r="O23" t="s">
        <v>1856</v>
      </c>
      <c r="P23" t="s">
        <v>1863</v>
      </c>
      <c r="Q23" t="s">
        <v>1928</v>
      </c>
      <c r="R23" t="s">
        <v>1905</v>
      </c>
      <c r="U23" t="s">
        <v>1841</v>
      </c>
      <c r="V23" t="s">
        <v>1954</v>
      </c>
      <c r="X23" t="s">
        <v>1892</v>
      </c>
      <c r="Y23" t="s">
        <v>2579</v>
      </c>
      <c r="Z23" t="s">
        <v>1848</v>
      </c>
      <c r="AA23" t="s">
        <v>1841</v>
      </c>
      <c r="AB23" t="s">
        <v>1841</v>
      </c>
      <c r="AF23" t="s">
        <v>1841</v>
      </c>
      <c r="AG23" t="s">
        <v>1954</v>
      </c>
      <c r="AI23" t="s">
        <v>1892</v>
      </c>
      <c r="AJ23" t="s">
        <v>1849</v>
      </c>
      <c r="AK23" t="s">
        <v>1920</v>
      </c>
      <c r="AL23" t="s">
        <v>1857</v>
      </c>
      <c r="AM23" t="s">
        <v>1849</v>
      </c>
      <c r="AN23" t="s">
        <v>1849</v>
      </c>
      <c r="AP23" t="s">
        <v>1849</v>
      </c>
      <c r="AQ23" t="s">
        <v>1849</v>
      </c>
    </row>
    <row r="24" spans="1:43" ht="12.75">
      <c r="A24" t="s">
        <v>1778</v>
      </c>
      <c r="B24" t="s">
        <v>1779</v>
      </c>
      <c r="C24" s="4"/>
      <c r="D24" t="s">
        <v>1780</v>
      </c>
      <c r="E24">
        <v>2</v>
      </c>
      <c r="F24">
        <v>0</v>
      </c>
      <c r="G24" s="4"/>
      <c r="H24">
        <v>0</v>
      </c>
      <c r="I24" t="s">
        <v>1841</v>
      </c>
      <c r="J24" t="s">
        <v>1842</v>
      </c>
      <c r="K24" t="s">
        <v>1880</v>
      </c>
      <c r="L24" t="s">
        <v>1844</v>
      </c>
      <c r="M24" s="4" t="s">
        <v>1881</v>
      </c>
      <c r="N24" t="s">
        <v>2579</v>
      </c>
      <c r="O24" t="s">
        <v>1857</v>
      </c>
      <c r="P24" t="s">
        <v>1841</v>
      </c>
      <c r="Q24" t="s">
        <v>1841</v>
      </c>
      <c r="U24" t="s">
        <v>1841</v>
      </c>
      <c r="V24" t="s">
        <v>1954</v>
      </c>
      <c r="X24" t="s">
        <v>1892</v>
      </c>
      <c r="Y24" t="s">
        <v>2579</v>
      </c>
      <c r="Z24" t="s">
        <v>1857</v>
      </c>
      <c r="AA24" t="s">
        <v>1863</v>
      </c>
      <c r="AB24" t="s">
        <v>1920</v>
      </c>
      <c r="AF24" t="s">
        <v>1841</v>
      </c>
      <c r="AG24" t="s">
        <v>1928</v>
      </c>
      <c r="AI24" t="s">
        <v>1892</v>
      </c>
      <c r="AJ24" t="s">
        <v>1857</v>
      </c>
      <c r="AK24" t="s">
        <v>1920</v>
      </c>
      <c r="AL24" t="s">
        <v>1849</v>
      </c>
      <c r="AM24" t="s">
        <v>1849</v>
      </c>
      <c r="AN24" t="s">
        <v>1849</v>
      </c>
      <c r="AP24" t="s">
        <v>1849</v>
      </c>
      <c r="AQ24" t="s">
        <v>1849</v>
      </c>
    </row>
    <row r="25" spans="1:43" ht="12.75">
      <c r="A25" t="s">
        <v>1781</v>
      </c>
      <c r="B25" t="s">
        <v>1782</v>
      </c>
      <c r="C25" s="4"/>
      <c r="D25" t="s">
        <v>559</v>
      </c>
      <c r="E25">
        <v>2</v>
      </c>
      <c r="F25">
        <v>0</v>
      </c>
      <c r="G25" s="4"/>
      <c r="H25">
        <v>0</v>
      </c>
      <c r="I25" t="s">
        <v>1841</v>
      </c>
      <c r="J25" t="s">
        <v>1842</v>
      </c>
      <c r="K25" t="s">
        <v>1880</v>
      </c>
      <c r="L25" t="s">
        <v>1844</v>
      </c>
      <c r="M25" s="4" t="s">
        <v>1881</v>
      </c>
      <c r="N25" t="s">
        <v>2579</v>
      </c>
      <c r="O25" t="s">
        <v>1849</v>
      </c>
      <c r="P25" t="s">
        <v>1841</v>
      </c>
      <c r="Q25" t="s">
        <v>1841</v>
      </c>
      <c r="U25" t="s">
        <v>1841</v>
      </c>
      <c r="V25" t="s">
        <v>1954</v>
      </c>
      <c r="X25" t="s">
        <v>1906</v>
      </c>
      <c r="Y25" t="s">
        <v>2579</v>
      </c>
      <c r="Z25" t="s">
        <v>1849</v>
      </c>
      <c r="AA25" t="s">
        <v>1920</v>
      </c>
      <c r="AB25" t="s">
        <v>1847</v>
      </c>
      <c r="AF25" t="s">
        <v>1841</v>
      </c>
      <c r="AG25" t="s">
        <v>1954</v>
      </c>
      <c r="AI25" t="s">
        <v>1906</v>
      </c>
      <c r="AJ25" t="s">
        <v>1848</v>
      </c>
      <c r="AK25" t="s">
        <v>1920</v>
      </c>
      <c r="AL25" t="s">
        <v>1849</v>
      </c>
      <c r="AM25" t="s">
        <v>1849</v>
      </c>
      <c r="AN25" t="s">
        <v>1856</v>
      </c>
      <c r="AP25" t="s">
        <v>1849</v>
      </c>
      <c r="AQ25" t="s">
        <v>1849</v>
      </c>
    </row>
    <row r="26" spans="1:43" ht="12.75">
      <c r="A26" t="s">
        <v>1787</v>
      </c>
      <c r="B26" t="s">
        <v>1788</v>
      </c>
      <c r="C26" s="4"/>
      <c r="D26" t="s">
        <v>1117</v>
      </c>
      <c r="E26">
        <v>1</v>
      </c>
      <c r="F26">
        <v>1</v>
      </c>
      <c r="G26" s="4"/>
      <c r="H26">
        <v>0</v>
      </c>
      <c r="I26" t="s">
        <v>1841</v>
      </c>
      <c r="J26" t="s">
        <v>1842</v>
      </c>
      <c r="K26" t="s">
        <v>1880</v>
      </c>
      <c r="L26" t="s">
        <v>1844</v>
      </c>
      <c r="M26" s="4" t="s">
        <v>1881</v>
      </c>
      <c r="N26" t="s">
        <v>2579</v>
      </c>
      <c r="O26" t="s">
        <v>1848</v>
      </c>
      <c r="Q26" t="s">
        <v>1900</v>
      </c>
      <c r="U26" t="s">
        <v>1841</v>
      </c>
      <c r="W26" t="s">
        <v>1841</v>
      </c>
      <c r="X26" t="s">
        <v>1892</v>
      </c>
      <c r="Y26" t="s">
        <v>2579</v>
      </c>
      <c r="Z26" t="s">
        <v>1849</v>
      </c>
      <c r="AA26" t="s">
        <v>1841</v>
      </c>
      <c r="AB26" t="s">
        <v>1841</v>
      </c>
      <c r="AF26" t="s">
        <v>1841</v>
      </c>
      <c r="AG26" t="s">
        <v>1892</v>
      </c>
      <c r="AI26" t="s">
        <v>1892</v>
      </c>
      <c r="AJ26" t="s">
        <v>2012</v>
      </c>
      <c r="AK26" t="s">
        <v>1928</v>
      </c>
      <c r="AL26" t="s">
        <v>1849</v>
      </c>
      <c r="AM26" t="s">
        <v>1849</v>
      </c>
      <c r="AN26" t="s">
        <v>1856</v>
      </c>
      <c r="AP26" t="s">
        <v>1849</v>
      </c>
      <c r="AQ26" t="s">
        <v>1849</v>
      </c>
    </row>
    <row r="27" spans="1:43" ht="12.75">
      <c r="A27" t="s">
        <v>1741</v>
      </c>
      <c r="B27" t="s">
        <v>1742</v>
      </c>
      <c r="C27">
        <f>YEAR(B27)</f>
        <v>2007</v>
      </c>
      <c r="D27" t="s">
        <v>1743</v>
      </c>
      <c r="E27">
        <v>2</v>
      </c>
      <c r="F27">
        <v>0</v>
      </c>
      <c r="G27">
        <v>0</v>
      </c>
      <c r="H27">
        <v>0</v>
      </c>
      <c r="I27" t="s">
        <v>1841</v>
      </c>
      <c r="J27" t="s">
        <v>1842</v>
      </c>
      <c r="K27" t="s">
        <v>1890</v>
      </c>
      <c r="L27" t="s">
        <v>1844</v>
      </c>
      <c r="M27" t="s">
        <v>1891</v>
      </c>
      <c r="N27" t="s">
        <v>2575</v>
      </c>
      <c r="O27" t="s">
        <v>1856</v>
      </c>
      <c r="P27" t="s">
        <v>1841</v>
      </c>
      <c r="Q27" t="s">
        <v>1841</v>
      </c>
      <c r="U27" t="s">
        <v>1841</v>
      </c>
      <c r="V27" t="s">
        <v>1900</v>
      </c>
      <c r="X27" t="s">
        <v>1892</v>
      </c>
      <c r="Y27" t="s">
        <v>2575</v>
      </c>
      <c r="Z27" t="s">
        <v>1856</v>
      </c>
      <c r="AA27" t="s">
        <v>1920</v>
      </c>
      <c r="AB27" t="s">
        <v>1847</v>
      </c>
      <c r="AF27" t="s">
        <v>1841</v>
      </c>
      <c r="AG27" t="s">
        <v>1954</v>
      </c>
      <c r="AI27" t="s">
        <v>1892</v>
      </c>
      <c r="AJ27" t="s">
        <v>1848</v>
      </c>
      <c r="AK27" t="s">
        <v>1920</v>
      </c>
      <c r="AL27" t="s">
        <v>1849</v>
      </c>
      <c r="AM27" t="s">
        <v>1849</v>
      </c>
      <c r="AN27" t="s">
        <v>1849</v>
      </c>
      <c r="AP27" t="s">
        <v>1849</v>
      </c>
      <c r="AQ27" t="s">
        <v>1849</v>
      </c>
    </row>
    <row r="28" spans="1:43" ht="12.75">
      <c r="A28" t="s">
        <v>1783</v>
      </c>
      <c r="B28" t="s">
        <v>1784</v>
      </c>
      <c r="C28">
        <f>YEAR(B28)</f>
        <v>2007</v>
      </c>
      <c r="D28" t="s">
        <v>2500</v>
      </c>
      <c r="E28">
        <v>3</v>
      </c>
      <c r="F28">
        <v>2</v>
      </c>
      <c r="G28">
        <v>2</v>
      </c>
      <c r="H28">
        <v>0</v>
      </c>
      <c r="I28" t="s">
        <v>1841</v>
      </c>
      <c r="J28" t="s">
        <v>1842</v>
      </c>
      <c r="K28" t="s">
        <v>1890</v>
      </c>
      <c r="L28" t="s">
        <v>1844</v>
      </c>
      <c r="M28" t="s">
        <v>1891</v>
      </c>
      <c r="O28" t="s">
        <v>1857</v>
      </c>
      <c r="P28" t="s">
        <v>1841</v>
      </c>
      <c r="Q28" t="s">
        <v>1841</v>
      </c>
      <c r="U28" t="s">
        <v>1841</v>
      </c>
      <c r="V28" t="s">
        <v>1900</v>
      </c>
      <c r="X28" t="s">
        <v>1892</v>
      </c>
      <c r="Z28" t="s">
        <v>1857</v>
      </c>
      <c r="AA28" t="s">
        <v>1920</v>
      </c>
      <c r="AB28" t="s">
        <v>1841</v>
      </c>
      <c r="AF28" t="s">
        <v>1841</v>
      </c>
      <c r="AG28" t="s">
        <v>1900</v>
      </c>
      <c r="AI28" t="s">
        <v>1892</v>
      </c>
      <c r="AJ28" t="s">
        <v>1848</v>
      </c>
      <c r="AK28" t="s">
        <v>1920</v>
      </c>
      <c r="AL28" t="s">
        <v>1849</v>
      </c>
      <c r="AM28" t="s">
        <v>1849</v>
      </c>
      <c r="AN28" t="s">
        <v>1849</v>
      </c>
      <c r="AP28" t="s">
        <v>1849</v>
      </c>
      <c r="AQ28" t="s">
        <v>1849</v>
      </c>
    </row>
    <row r="29" spans="2:7" ht="12.75">
      <c r="B29">
        <v>2007</v>
      </c>
      <c r="C29">
        <f>SUM(C2:C28)/2007</f>
        <v>18</v>
      </c>
      <c r="F29">
        <f>SUM(F2:F28)</f>
        <v>10</v>
      </c>
      <c r="G29">
        <f>SUM(G2:G28)</f>
        <v>9</v>
      </c>
    </row>
    <row r="30" spans="1:43" ht="12.75">
      <c r="A30" t="s">
        <v>1642</v>
      </c>
      <c r="B30" t="s">
        <v>1641</v>
      </c>
      <c r="C30">
        <f aca="true" t="shared" si="1" ref="C30:C56">YEAR(B30)</f>
        <v>2006</v>
      </c>
      <c r="D30" t="s">
        <v>1268</v>
      </c>
      <c r="E30">
        <v>2</v>
      </c>
      <c r="F30">
        <v>0</v>
      </c>
      <c r="H30">
        <v>0</v>
      </c>
      <c r="I30" t="s">
        <v>1841</v>
      </c>
      <c r="J30" t="s">
        <v>1861</v>
      </c>
      <c r="L30" t="s">
        <v>1844</v>
      </c>
      <c r="M30" t="s">
        <v>2004</v>
      </c>
      <c r="N30" t="s">
        <v>2579</v>
      </c>
      <c r="O30" t="s">
        <v>1849</v>
      </c>
      <c r="P30" t="s">
        <v>1841</v>
      </c>
      <c r="Q30" t="s">
        <v>1900</v>
      </c>
      <c r="U30" t="s">
        <v>1841</v>
      </c>
      <c r="V30" t="s">
        <v>2491</v>
      </c>
      <c r="X30" t="s">
        <v>1906</v>
      </c>
      <c r="Y30" t="s">
        <v>2579</v>
      </c>
      <c r="Z30" t="s">
        <v>1848</v>
      </c>
      <c r="AA30" t="s">
        <v>1841</v>
      </c>
      <c r="AB30" t="s">
        <v>1841</v>
      </c>
      <c r="AF30" t="s">
        <v>1841</v>
      </c>
      <c r="AG30" t="s">
        <v>1954</v>
      </c>
      <c r="AI30" t="s">
        <v>1892</v>
      </c>
      <c r="AJ30" t="s">
        <v>1849</v>
      </c>
      <c r="AK30" t="s">
        <v>1920</v>
      </c>
      <c r="AL30" t="s">
        <v>1849</v>
      </c>
      <c r="AM30" t="s">
        <v>1849</v>
      </c>
      <c r="AN30" t="s">
        <v>1849</v>
      </c>
      <c r="AP30" t="s">
        <v>1849</v>
      </c>
      <c r="AQ30" t="s">
        <v>1849</v>
      </c>
    </row>
    <row r="31" spans="1:43" ht="12.75">
      <c r="A31" t="s">
        <v>1645</v>
      </c>
      <c r="B31" t="s">
        <v>1646</v>
      </c>
      <c r="C31">
        <f t="shared" si="1"/>
        <v>2006</v>
      </c>
      <c r="D31" t="s">
        <v>1143</v>
      </c>
      <c r="E31">
        <v>2</v>
      </c>
      <c r="F31">
        <v>0</v>
      </c>
      <c r="H31">
        <v>0</v>
      </c>
      <c r="I31" t="s">
        <v>1841</v>
      </c>
      <c r="J31" t="s">
        <v>1861</v>
      </c>
      <c r="L31" t="s">
        <v>1844</v>
      </c>
      <c r="M31" t="s">
        <v>2004</v>
      </c>
      <c r="N31" t="s">
        <v>2579</v>
      </c>
      <c r="O31" t="s">
        <v>1856</v>
      </c>
      <c r="P31" t="s">
        <v>1841</v>
      </c>
      <c r="U31" t="s">
        <v>1841</v>
      </c>
      <c r="V31" t="s">
        <v>1892</v>
      </c>
      <c r="X31" t="s">
        <v>1906</v>
      </c>
      <c r="Y31" t="s">
        <v>2579</v>
      </c>
      <c r="Z31" t="s">
        <v>1856</v>
      </c>
      <c r="AA31" t="s">
        <v>1841</v>
      </c>
      <c r="AB31" t="s">
        <v>1900</v>
      </c>
      <c r="AF31" t="s">
        <v>1841</v>
      </c>
      <c r="AG31" t="s">
        <v>1892</v>
      </c>
      <c r="AI31" t="s">
        <v>1906</v>
      </c>
      <c r="AJ31" t="s">
        <v>1857</v>
      </c>
      <c r="AK31" t="s">
        <v>1920</v>
      </c>
      <c r="AL31" t="s">
        <v>1849</v>
      </c>
      <c r="AM31" t="s">
        <v>1849</v>
      </c>
      <c r="AN31" t="s">
        <v>1849</v>
      </c>
      <c r="AP31" t="s">
        <v>1849</v>
      </c>
      <c r="AQ31" t="s">
        <v>1849</v>
      </c>
    </row>
    <row r="32" spans="1:43" ht="12.75">
      <c r="A32" t="s">
        <v>1600</v>
      </c>
      <c r="B32" t="s">
        <v>1577</v>
      </c>
      <c r="C32">
        <f t="shared" si="1"/>
        <v>2006</v>
      </c>
      <c r="D32" t="s">
        <v>2479</v>
      </c>
      <c r="E32">
        <v>2</v>
      </c>
      <c r="F32">
        <v>0</v>
      </c>
      <c r="H32">
        <v>0</v>
      </c>
      <c r="I32" t="s">
        <v>1841</v>
      </c>
      <c r="J32" t="s">
        <v>1861</v>
      </c>
      <c r="L32" t="s">
        <v>1844</v>
      </c>
      <c r="M32" t="s">
        <v>2770</v>
      </c>
      <c r="N32" t="s">
        <v>2579</v>
      </c>
      <c r="O32" t="s">
        <v>1849</v>
      </c>
      <c r="P32" t="s">
        <v>1841</v>
      </c>
      <c r="Q32" t="s">
        <v>1906</v>
      </c>
      <c r="U32" t="s">
        <v>1841</v>
      </c>
      <c r="V32" t="s">
        <v>1863</v>
      </c>
      <c r="X32" t="s">
        <v>1906</v>
      </c>
      <c r="Y32" t="s">
        <v>2579</v>
      </c>
      <c r="Z32" t="s">
        <v>1856</v>
      </c>
      <c r="AA32" t="s">
        <v>1841</v>
      </c>
      <c r="AB32" t="s">
        <v>1841</v>
      </c>
      <c r="AF32" t="s">
        <v>1841</v>
      </c>
      <c r="AG32" t="s">
        <v>1863</v>
      </c>
      <c r="AI32" t="s">
        <v>1906</v>
      </c>
      <c r="AJ32" t="s">
        <v>1856</v>
      </c>
      <c r="AK32" t="s">
        <v>1920</v>
      </c>
      <c r="AL32" t="s">
        <v>1849</v>
      </c>
      <c r="AM32" t="s">
        <v>1849</v>
      </c>
      <c r="AN32" t="s">
        <v>1849</v>
      </c>
      <c r="AP32" t="s">
        <v>1849</v>
      </c>
      <c r="AQ32" t="s">
        <v>1849</v>
      </c>
    </row>
    <row r="33" spans="1:43" ht="12.75">
      <c r="A33" t="s">
        <v>1715</v>
      </c>
      <c r="B33" t="s">
        <v>1714</v>
      </c>
      <c r="C33">
        <f t="shared" si="1"/>
        <v>2006</v>
      </c>
      <c r="D33" t="s">
        <v>2295</v>
      </c>
      <c r="E33">
        <v>2</v>
      </c>
      <c r="F33">
        <v>0</v>
      </c>
      <c r="H33">
        <v>0</v>
      </c>
      <c r="I33" t="s">
        <v>1841</v>
      </c>
      <c r="J33" t="s">
        <v>1861</v>
      </c>
      <c r="L33" t="s">
        <v>1844</v>
      </c>
      <c r="M33" t="s">
        <v>2770</v>
      </c>
      <c r="N33" t="s">
        <v>2579</v>
      </c>
      <c r="O33" t="s">
        <v>1849</v>
      </c>
      <c r="P33" t="s">
        <v>1841</v>
      </c>
      <c r="Q33" t="s">
        <v>1841</v>
      </c>
      <c r="U33" t="s">
        <v>1841</v>
      </c>
      <c r="V33" t="s">
        <v>1900</v>
      </c>
      <c r="X33" t="s">
        <v>1906</v>
      </c>
      <c r="Y33" t="s">
        <v>2579</v>
      </c>
      <c r="Z33" t="s">
        <v>1849</v>
      </c>
      <c r="AA33" t="s">
        <v>1920</v>
      </c>
      <c r="AB33" t="s">
        <v>1847</v>
      </c>
      <c r="AF33" t="s">
        <v>1841</v>
      </c>
      <c r="AG33" t="s">
        <v>1954</v>
      </c>
      <c r="AI33" t="s">
        <v>1906</v>
      </c>
      <c r="AJ33" t="s">
        <v>1848</v>
      </c>
      <c r="AK33" t="s">
        <v>1920</v>
      </c>
      <c r="AL33" t="s">
        <v>1849</v>
      </c>
      <c r="AM33" t="s">
        <v>1849</v>
      </c>
      <c r="AN33" t="s">
        <v>1856</v>
      </c>
      <c r="AP33" t="s">
        <v>1849</v>
      </c>
      <c r="AQ33" t="s">
        <v>1849</v>
      </c>
    </row>
    <row r="34" spans="1:43" ht="12.75">
      <c r="A34" t="s">
        <v>1679</v>
      </c>
      <c r="B34" t="s">
        <v>1680</v>
      </c>
      <c r="C34">
        <f t="shared" si="1"/>
        <v>2006</v>
      </c>
      <c r="D34" t="s">
        <v>1681</v>
      </c>
      <c r="E34">
        <v>2</v>
      </c>
      <c r="F34">
        <v>0</v>
      </c>
      <c r="H34">
        <v>0</v>
      </c>
      <c r="I34" t="s">
        <v>1841</v>
      </c>
      <c r="J34" t="s">
        <v>1861</v>
      </c>
      <c r="L34" t="s">
        <v>1844</v>
      </c>
      <c r="M34" t="s">
        <v>2091</v>
      </c>
      <c r="N34" t="s">
        <v>2575</v>
      </c>
      <c r="O34" t="s">
        <v>1848</v>
      </c>
      <c r="P34" t="s">
        <v>1892</v>
      </c>
      <c r="Q34" t="s">
        <v>1841</v>
      </c>
      <c r="U34" t="s">
        <v>1841</v>
      </c>
      <c r="V34" t="s">
        <v>1900</v>
      </c>
      <c r="X34" t="s">
        <v>1906</v>
      </c>
      <c r="Y34" t="s">
        <v>2575</v>
      </c>
      <c r="Z34" t="s">
        <v>1848</v>
      </c>
      <c r="AA34" t="s">
        <v>1920</v>
      </c>
      <c r="AB34" t="s">
        <v>1847</v>
      </c>
      <c r="AF34" t="s">
        <v>1841</v>
      </c>
      <c r="AG34" t="s">
        <v>1954</v>
      </c>
      <c r="AI34" t="s">
        <v>1906</v>
      </c>
      <c r="AJ34" t="s">
        <v>1848</v>
      </c>
      <c r="AK34" t="s">
        <v>1920</v>
      </c>
      <c r="AL34" t="s">
        <v>1849</v>
      </c>
      <c r="AM34" t="s">
        <v>1849</v>
      </c>
      <c r="AN34" t="s">
        <v>1849</v>
      </c>
      <c r="AP34" t="s">
        <v>1849</v>
      </c>
      <c r="AQ34" t="s">
        <v>1849</v>
      </c>
    </row>
    <row r="35" spans="1:43" ht="12.75">
      <c r="A35" t="s">
        <v>1537</v>
      </c>
      <c r="B35" t="s">
        <v>1538</v>
      </c>
      <c r="C35">
        <f t="shared" si="1"/>
        <v>2006</v>
      </c>
      <c r="D35" t="s">
        <v>1539</v>
      </c>
      <c r="E35">
        <v>1</v>
      </c>
      <c r="F35">
        <v>0</v>
      </c>
      <c r="H35">
        <v>0</v>
      </c>
      <c r="I35" t="s">
        <v>1841</v>
      </c>
      <c r="J35" t="s">
        <v>1861</v>
      </c>
      <c r="L35" t="s">
        <v>1844</v>
      </c>
      <c r="M35" t="s">
        <v>1528</v>
      </c>
      <c r="N35" t="s">
        <v>1886</v>
      </c>
      <c r="O35" t="s">
        <v>1849</v>
      </c>
      <c r="P35" t="s">
        <v>1841</v>
      </c>
      <c r="Q35" t="s">
        <v>2491</v>
      </c>
      <c r="U35" t="s">
        <v>1841</v>
      </c>
      <c r="V35" t="s">
        <v>1954</v>
      </c>
      <c r="X35" t="s">
        <v>1906</v>
      </c>
      <c r="AJ35" t="s">
        <v>2012</v>
      </c>
      <c r="AK35" t="s">
        <v>2416</v>
      </c>
      <c r="AL35" t="s">
        <v>1864</v>
      </c>
      <c r="AM35" t="s">
        <v>1849</v>
      </c>
      <c r="AN35" t="s">
        <v>1849</v>
      </c>
      <c r="AP35" t="s">
        <v>1857</v>
      </c>
      <c r="AQ35" t="s">
        <v>1849</v>
      </c>
    </row>
    <row r="36" spans="1:43" ht="12.75">
      <c r="A36" t="s">
        <v>1554</v>
      </c>
      <c r="B36" t="s">
        <v>1555</v>
      </c>
      <c r="C36">
        <f t="shared" si="1"/>
        <v>2006</v>
      </c>
      <c r="D36" t="s">
        <v>1556</v>
      </c>
      <c r="E36">
        <v>1</v>
      </c>
      <c r="F36">
        <v>0</v>
      </c>
      <c r="H36">
        <v>0</v>
      </c>
      <c r="I36" t="s">
        <v>1841</v>
      </c>
      <c r="J36" t="s">
        <v>1861</v>
      </c>
      <c r="L36" t="s">
        <v>1844</v>
      </c>
      <c r="M36" t="s">
        <v>1528</v>
      </c>
      <c r="O36" t="s">
        <v>1857</v>
      </c>
      <c r="P36" t="s">
        <v>1920</v>
      </c>
      <c r="Q36" t="s">
        <v>1863</v>
      </c>
      <c r="R36" t="s">
        <v>1875</v>
      </c>
      <c r="V36" t="s">
        <v>1863</v>
      </c>
      <c r="X36" t="s">
        <v>1906</v>
      </c>
      <c r="AJ36" t="s">
        <v>2012</v>
      </c>
      <c r="AK36" t="s">
        <v>1896</v>
      </c>
      <c r="AL36" t="s">
        <v>1864</v>
      </c>
      <c r="AM36" t="s">
        <v>1849</v>
      </c>
      <c r="AN36" t="s">
        <v>1849</v>
      </c>
      <c r="AP36" t="s">
        <v>2012</v>
      </c>
      <c r="AQ36" t="s">
        <v>1849</v>
      </c>
    </row>
    <row r="37" spans="1:43" ht="12.75">
      <c r="A37" t="s">
        <v>1566</v>
      </c>
      <c r="B37" t="s">
        <v>1560</v>
      </c>
      <c r="C37">
        <f t="shared" si="1"/>
        <v>2006</v>
      </c>
      <c r="D37" t="s">
        <v>1567</v>
      </c>
      <c r="E37">
        <v>2</v>
      </c>
      <c r="F37">
        <v>0</v>
      </c>
      <c r="H37">
        <v>0</v>
      </c>
      <c r="I37" t="s">
        <v>1841</v>
      </c>
      <c r="J37" t="s">
        <v>1861</v>
      </c>
      <c r="L37" t="s">
        <v>1844</v>
      </c>
      <c r="M37" t="s">
        <v>1528</v>
      </c>
      <c r="N37" t="s">
        <v>2575</v>
      </c>
      <c r="O37" t="s">
        <v>1849</v>
      </c>
      <c r="P37" t="s">
        <v>1841</v>
      </c>
      <c r="Q37" t="s">
        <v>1876</v>
      </c>
      <c r="R37" t="s">
        <v>1847</v>
      </c>
      <c r="U37" t="s">
        <v>1841</v>
      </c>
      <c r="V37" t="s">
        <v>1954</v>
      </c>
      <c r="X37" t="s">
        <v>1906</v>
      </c>
      <c r="Y37" t="s">
        <v>2575</v>
      </c>
      <c r="Z37" t="s">
        <v>1849</v>
      </c>
      <c r="AA37" t="s">
        <v>1920</v>
      </c>
      <c r="AB37" t="s">
        <v>1841</v>
      </c>
      <c r="AF37" t="s">
        <v>1841</v>
      </c>
      <c r="AG37" t="s">
        <v>1954</v>
      </c>
      <c r="AI37" t="s">
        <v>1906</v>
      </c>
      <c r="AJ37" t="s">
        <v>1848</v>
      </c>
      <c r="AK37" t="s">
        <v>1920</v>
      </c>
      <c r="AL37" t="s">
        <v>1849</v>
      </c>
      <c r="AM37" t="s">
        <v>1849</v>
      </c>
      <c r="AN37" t="s">
        <v>1849</v>
      </c>
      <c r="AP37" t="s">
        <v>1857</v>
      </c>
      <c r="AQ37" t="s">
        <v>1849</v>
      </c>
    </row>
    <row r="38" spans="1:43" ht="12.75">
      <c r="A38" t="s">
        <v>1710</v>
      </c>
      <c r="B38" t="s">
        <v>1708</v>
      </c>
      <c r="C38">
        <f t="shared" si="1"/>
        <v>2006</v>
      </c>
      <c r="D38" t="s">
        <v>1016</v>
      </c>
      <c r="E38">
        <v>2</v>
      </c>
      <c r="F38">
        <v>1</v>
      </c>
      <c r="G38">
        <v>1</v>
      </c>
      <c r="H38">
        <v>0</v>
      </c>
      <c r="I38" t="s">
        <v>1841</v>
      </c>
      <c r="J38" t="s">
        <v>1861</v>
      </c>
      <c r="L38" t="s">
        <v>1844</v>
      </c>
      <c r="M38" t="s">
        <v>1862</v>
      </c>
      <c r="N38" t="s">
        <v>2575</v>
      </c>
      <c r="O38" t="s">
        <v>1849</v>
      </c>
      <c r="P38" t="s">
        <v>1841</v>
      </c>
      <c r="Q38" t="s">
        <v>1841</v>
      </c>
      <c r="U38" t="s">
        <v>1841</v>
      </c>
      <c r="V38" t="s">
        <v>1900</v>
      </c>
      <c r="X38" t="s">
        <v>1906</v>
      </c>
      <c r="Y38" t="s">
        <v>2575</v>
      </c>
      <c r="Z38" t="s">
        <v>1849</v>
      </c>
      <c r="AA38" t="s">
        <v>1841</v>
      </c>
      <c r="AB38" t="s">
        <v>1875</v>
      </c>
      <c r="AC38" t="s">
        <v>1847</v>
      </c>
      <c r="AF38" t="s">
        <v>1841</v>
      </c>
      <c r="AG38" t="s">
        <v>1954</v>
      </c>
      <c r="AI38" t="s">
        <v>1906</v>
      </c>
      <c r="AJ38" t="s">
        <v>1848</v>
      </c>
      <c r="AK38" t="s">
        <v>1920</v>
      </c>
      <c r="AL38" t="s">
        <v>1849</v>
      </c>
      <c r="AM38" t="s">
        <v>1856</v>
      </c>
      <c r="AN38" t="s">
        <v>1848</v>
      </c>
      <c r="AP38" t="s">
        <v>1856</v>
      </c>
      <c r="AQ38" t="s">
        <v>1849</v>
      </c>
    </row>
    <row r="39" spans="1:43" ht="12.75">
      <c r="A39" t="s">
        <v>1533</v>
      </c>
      <c r="B39" t="s">
        <v>1534</v>
      </c>
      <c r="C39">
        <f t="shared" si="1"/>
        <v>2006</v>
      </c>
      <c r="D39" t="s">
        <v>1247</v>
      </c>
      <c r="E39">
        <v>1</v>
      </c>
      <c r="F39">
        <v>0</v>
      </c>
      <c r="H39">
        <v>0</v>
      </c>
      <c r="I39" t="s">
        <v>1841</v>
      </c>
      <c r="J39" t="s">
        <v>1861</v>
      </c>
      <c r="L39" t="s">
        <v>1844</v>
      </c>
      <c r="M39" t="s">
        <v>1535</v>
      </c>
      <c r="N39" t="s">
        <v>2575</v>
      </c>
      <c r="O39" t="s">
        <v>1849</v>
      </c>
      <c r="P39" t="s">
        <v>1900</v>
      </c>
      <c r="Q39" t="s">
        <v>1863</v>
      </c>
      <c r="R39" t="s">
        <v>1875</v>
      </c>
      <c r="U39" t="s">
        <v>1841</v>
      </c>
      <c r="V39" t="s">
        <v>1954</v>
      </c>
      <c r="X39" t="s">
        <v>1906</v>
      </c>
      <c r="AJ39" t="s">
        <v>2012</v>
      </c>
      <c r="AK39" t="s">
        <v>1536</v>
      </c>
      <c r="AL39" t="s">
        <v>1849</v>
      </c>
      <c r="AM39" t="s">
        <v>1856</v>
      </c>
      <c r="AN39" t="s">
        <v>1848</v>
      </c>
      <c r="AP39" t="s">
        <v>1849</v>
      </c>
      <c r="AQ39" t="s">
        <v>1849</v>
      </c>
    </row>
    <row r="40" spans="1:43" ht="12.75">
      <c r="A40" t="s">
        <v>1572</v>
      </c>
      <c r="B40" t="s">
        <v>1573</v>
      </c>
      <c r="C40">
        <f t="shared" si="1"/>
        <v>2006</v>
      </c>
      <c r="D40" t="s">
        <v>242</v>
      </c>
      <c r="E40">
        <v>2</v>
      </c>
      <c r="F40">
        <v>0</v>
      </c>
      <c r="H40">
        <v>0</v>
      </c>
      <c r="I40" t="s">
        <v>1841</v>
      </c>
      <c r="J40" t="s">
        <v>1861</v>
      </c>
      <c r="L40" t="s">
        <v>1844</v>
      </c>
      <c r="M40" t="s">
        <v>1535</v>
      </c>
      <c r="N40" t="s">
        <v>2734</v>
      </c>
      <c r="O40" t="s">
        <v>1849</v>
      </c>
      <c r="P40" t="s">
        <v>1841</v>
      </c>
      <c r="Q40" t="s">
        <v>1841</v>
      </c>
      <c r="U40" t="s">
        <v>1841</v>
      </c>
      <c r="V40" t="s">
        <v>1900</v>
      </c>
      <c r="X40" t="s">
        <v>1906</v>
      </c>
      <c r="Y40" t="s">
        <v>2734</v>
      </c>
      <c r="Z40" t="s">
        <v>1849</v>
      </c>
      <c r="AA40" t="s">
        <v>1892</v>
      </c>
      <c r="AB40" t="s">
        <v>1847</v>
      </c>
      <c r="AF40" t="s">
        <v>1841</v>
      </c>
      <c r="AG40" t="s">
        <v>1954</v>
      </c>
      <c r="AI40" t="s">
        <v>1906</v>
      </c>
      <c r="AJ40" t="s">
        <v>1848</v>
      </c>
      <c r="AK40" t="s">
        <v>1920</v>
      </c>
      <c r="AL40" t="s">
        <v>1849</v>
      </c>
      <c r="AM40" t="s">
        <v>1849</v>
      </c>
      <c r="AN40" t="s">
        <v>1856</v>
      </c>
      <c r="AP40" t="s">
        <v>1849</v>
      </c>
      <c r="AQ40" t="s">
        <v>1849</v>
      </c>
    </row>
    <row r="41" spans="1:43" ht="12.75">
      <c r="A41" t="s">
        <v>1596</v>
      </c>
      <c r="B41" t="s">
        <v>1597</v>
      </c>
      <c r="C41">
        <f t="shared" si="1"/>
        <v>2006</v>
      </c>
      <c r="D41" t="s">
        <v>2479</v>
      </c>
      <c r="E41">
        <v>2</v>
      </c>
      <c r="F41">
        <v>0</v>
      </c>
      <c r="H41">
        <v>0</v>
      </c>
      <c r="I41" t="s">
        <v>1948</v>
      </c>
      <c r="J41" t="s">
        <v>1861</v>
      </c>
      <c r="L41" t="s">
        <v>1844</v>
      </c>
      <c r="M41" t="s">
        <v>2219</v>
      </c>
      <c r="N41" t="s">
        <v>1876</v>
      </c>
      <c r="O41" t="s">
        <v>1849</v>
      </c>
      <c r="P41" t="s">
        <v>1920</v>
      </c>
      <c r="Q41" t="s">
        <v>1847</v>
      </c>
      <c r="U41" t="s">
        <v>1841</v>
      </c>
      <c r="V41" t="s">
        <v>1954</v>
      </c>
      <c r="X41" t="s">
        <v>1892</v>
      </c>
      <c r="Y41" t="s">
        <v>1876</v>
      </c>
      <c r="Z41" t="s">
        <v>1849</v>
      </c>
      <c r="AA41" t="s">
        <v>1892</v>
      </c>
      <c r="AB41" t="s">
        <v>1841</v>
      </c>
      <c r="AF41" t="s">
        <v>1841</v>
      </c>
      <c r="AG41" t="s">
        <v>1900</v>
      </c>
      <c r="AI41" t="s">
        <v>1892</v>
      </c>
      <c r="AJ41" t="s">
        <v>1848</v>
      </c>
      <c r="AK41" t="s">
        <v>1920</v>
      </c>
      <c r="AL41" t="s">
        <v>1849</v>
      </c>
      <c r="AM41" t="s">
        <v>1849</v>
      </c>
      <c r="AN41" t="s">
        <v>1849</v>
      </c>
      <c r="AP41" t="s">
        <v>1849</v>
      </c>
      <c r="AQ41" t="s">
        <v>1849</v>
      </c>
    </row>
    <row r="42" spans="1:43" ht="12.75">
      <c r="A42" t="s">
        <v>1598</v>
      </c>
      <c r="B42" t="s">
        <v>1599</v>
      </c>
      <c r="C42">
        <f t="shared" si="1"/>
        <v>2006</v>
      </c>
      <c r="D42" t="s">
        <v>785</v>
      </c>
      <c r="E42">
        <v>2</v>
      </c>
      <c r="F42">
        <v>0</v>
      </c>
      <c r="H42">
        <v>0</v>
      </c>
      <c r="I42" t="s">
        <v>1841</v>
      </c>
      <c r="J42" t="s">
        <v>1861</v>
      </c>
      <c r="L42" t="s">
        <v>1844</v>
      </c>
      <c r="M42" t="s">
        <v>2043</v>
      </c>
      <c r="N42" t="s">
        <v>1885</v>
      </c>
      <c r="O42" t="s">
        <v>1848</v>
      </c>
      <c r="P42" t="s">
        <v>1920</v>
      </c>
      <c r="Q42" t="s">
        <v>1900</v>
      </c>
      <c r="U42" t="s">
        <v>1841</v>
      </c>
      <c r="V42" t="s">
        <v>1954</v>
      </c>
      <c r="X42" t="s">
        <v>1954</v>
      </c>
      <c r="Y42" t="s">
        <v>2579</v>
      </c>
      <c r="Z42" t="s">
        <v>1856</v>
      </c>
      <c r="AA42" t="s">
        <v>1841</v>
      </c>
      <c r="AB42" t="s">
        <v>1841</v>
      </c>
      <c r="AF42" t="s">
        <v>1841</v>
      </c>
      <c r="AG42" t="s">
        <v>1954</v>
      </c>
      <c r="AI42" t="s">
        <v>1906</v>
      </c>
      <c r="AJ42" t="s">
        <v>1849</v>
      </c>
      <c r="AK42" t="s">
        <v>1920</v>
      </c>
      <c r="AL42" t="s">
        <v>1849</v>
      </c>
      <c r="AM42" t="s">
        <v>1849</v>
      </c>
      <c r="AN42" t="s">
        <v>1849</v>
      </c>
      <c r="AP42" t="s">
        <v>1857</v>
      </c>
      <c r="AQ42" t="s">
        <v>1849</v>
      </c>
    </row>
    <row r="43" spans="1:43" ht="12.75">
      <c r="A43" t="s">
        <v>1659</v>
      </c>
      <c r="B43" t="s">
        <v>1660</v>
      </c>
      <c r="C43">
        <f t="shared" si="1"/>
        <v>2006</v>
      </c>
      <c r="D43" t="s">
        <v>145</v>
      </c>
      <c r="E43">
        <v>2</v>
      </c>
      <c r="F43">
        <v>0</v>
      </c>
      <c r="H43">
        <v>0</v>
      </c>
      <c r="I43" t="s">
        <v>1948</v>
      </c>
      <c r="J43" t="s">
        <v>1861</v>
      </c>
      <c r="L43" t="s">
        <v>1844</v>
      </c>
      <c r="M43" t="s">
        <v>2043</v>
      </c>
      <c r="N43" t="s">
        <v>2575</v>
      </c>
      <c r="O43" t="s">
        <v>1856</v>
      </c>
      <c r="P43" t="s">
        <v>1841</v>
      </c>
      <c r="Q43" t="s">
        <v>1900</v>
      </c>
      <c r="U43" t="s">
        <v>1841</v>
      </c>
      <c r="V43" t="s">
        <v>1841</v>
      </c>
      <c r="X43" t="s">
        <v>1906</v>
      </c>
      <c r="Y43" t="s">
        <v>2575</v>
      </c>
      <c r="Z43" t="s">
        <v>1849</v>
      </c>
      <c r="AA43" t="s">
        <v>1841</v>
      </c>
      <c r="AB43" t="s">
        <v>1841</v>
      </c>
      <c r="AF43" t="s">
        <v>1841</v>
      </c>
      <c r="AG43" t="s">
        <v>1954</v>
      </c>
      <c r="AI43" t="s">
        <v>1906</v>
      </c>
      <c r="AJ43" t="s">
        <v>1849</v>
      </c>
      <c r="AK43" t="s">
        <v>1920</v>
      </c>
      <c r="AL43" t="s">
        <v>1849</v>
      </c>
      <c r="AM43" t="s">
        <v>1849</v>
      </c>
      <c r="AN43" t="s">
        <v>1849</v>
      </c>
      <c r="AP43" t="s">
        <v>1849</v>
      </c>
      <c r="AQ43" t="s">
        <v>1849</v>
      </c>
    </row>
    <row r="44" spans="1:43" ht="12.75">
      <c r="A44" t="s">
        <v>1663</v>
      </c>
      <c r="B44" t="s">
        <v>1664</v>
      </c>
      <c r="C44">
        <f t="shared" si="1"/>
        <v>2006</v>
      </c>
      <c r="D44" t="s">
        <v>845</v>
      </c>
      <c r="E44">
        <v>2</v>
      </c>
      <c r="F44">
        <v>0</v>
      </c>
      <c r="H44">
        <v>0</v>
      </c>
      <c r="I44" t="s">
        <v>1948</v>
      </c>
      <c r="J44" t="s">
        <v>1861</v>
      </c>
      <c r="L44" t="s">
        <v>1844</v>
      </c>
      <c r="M44" t="s">
        <v>2043</v>
      </c>
      <c r="N44" t="s">
        <v>2575</v>
      </c>
      <c r="O44" t="s">
        <v>1849</v>
      </c>
      <c r="P44" t="s">
        <v>1920</v>
      </c>
      <c r="Q44" t="s">
        <v>1847</v>
      </c>
      <c r="R44" t="s">
        <v>1954</v>
      </c>
      <c r="U44" t="s">
        <v>1841</v>
      </c>
      <c r="V44" t="s">
        <v>1954</v>
      </c>
      <c r="X44" t="s">
        <v>1906</v>
      </c>
      <c r="Y44" t="s">
        <v>2575</v>
      </c>
      <c r="Z44" t="s">
        <v>1849</v>
      </c>
      <c r="AA44" t="s">
        <v>1841</v>
      </c>
      <c r="AB44" t="s">
        <v>1841</v>
      </c>
      <c r="AF44" t="s">
        <v>1841</v>
      </c>
      <c r="AG44" t="s">
        <v>1892</v>
      </c>
      <c r="AI44" t="s">
        <v>1906</v>
      </c>
      <c r="AJ44" t="s">
        <v>1848</v>
      </c>
      <c r="AK44" t="s">
        <v>1920</v>
      </c>
      <c r="AL44" t="s">
        <v>1849</v>
      </c>
      <c r="AM44" t="s">
        <v>1849</v>
      </c>
      <c r="AN44" t="s">
        <v>1856</v>
      </c>
      <c r="AP44" t="s">
        <v>1849</v>
      </c>
      <c r="AQ44" t="s">
        <v>1856</v>
      </c>
    </row>
    <row r="45" spans="1:43" ht="12.75">
      <c r="A45" t="s">
        <v>1634</v>
      </c>
      <c r="B45" t="s">
        <v>1635</v>
      </c>
      <c r="C45">
        <f t="shared" si="1"/>
        <v>2006</v>
      </c>
      <c r="D45" t="s">
        <v>1187</v>
      </c>
      <c r="E45">
        <v>2</v>
      </c>
      <c r="F45">
        <v>0</v>
      </c>
      <c r="H45">
        <v>0</v>
      </c>
      <c r="I45" t="s">
        <v>1841</v>
      </c>
      <c r="J45" t="s">
        <v>1842</v>
      </c>
      <c r="K45" t="s">
        <v>2121</v>
      </c>
      <c r="L45" t="s">
        <v>1844</v>
      </c>
      <c r="M45" t="s">
        <v>2122</v>
      </c>
      <c r="N45" t="s">
        <v>1876</v>
      </c>
      <c r="O45" t="s">
        <v>1856</v>
      </c>
      <c r="P45" t="s">
        <v>1841</v>
      </c>
      <c r="Q45" t="s">
        <v>1841</v>
      </c>
      <c r="U45" t="s">
        <v>1841</v>
      </c>
      <c r="V45" t="s">
        <v>1900</v>
      </c>
      <c r="X45" t="s">
        <v>1954</v>
      </c>
      <c r="Y45" t="s">
        <v>1876</v>
      </c>
      <c r="Z45" t="s">
        <v>1849</v>
      </c>
      <c r="AA45" t="s">
        <v>1841</v>
      </c>
      <c r="AB45" t="s">
        <v>1906</v>
      </c>
      <c r="AC45" t="s">
        <v>1969</v>
      </c>
      <c r="AF45" t="s">
        <v>1906</v>
      </c>
      <c r="AG45" t="s">
        <v>1841</v>
      </c>
      <c r="AI45" t="s">
        <v>1841</v>
      </c>
      <c r="AJ45" t="s">
        <v>1849</v>
      </c>
      <c r="AK45" t="s">
        <v>1920</v>
      </c>
      <c r="AL45" t="s">
        <v>1849</v>
      </c>
      <c r="AM45" t="s">
        <v>1849</v>
      </c>
      <c r="AN45" t="s">
        <v>1849</v>
      </c>
      <c r="AP45" t="s">
        <v>1848</v>
      </c>
      <c r="AQ45" t="s">
        <v>1849</v>
      </c>
    </row>
    <row r="46" spans="1:43" ht="12.75">
      <c r="A46" t="s">
        <v>1580</v>
      </c>
      <c r="B46" t="s">
        <v>1581</v>
      </c>
      <c r="C46" s="4"/>
      <c r="D46" t="s">
        <v>2892</v>
      </c>
      <c r="E46">
        <v>2</v>
      </c>
      <c r="F46">
        <v>0</v>
      </c>
      <c r="H46">
        <v>0</v>
      </c>
      <c r="I46" t="s">
        <v>1841</v>
      </c>
      <c r="J46" t="s">
        <v>1842</v>
      </c>
      <c r="K46" t="s">
        <v>3036</v>
      </c>
      <c r="L46" t="s">
        <v>1844</v>
      </c>
      <c r="M46" s="4" t="s">
        <v>3037</v>
      </c>
      <c r="N46" t="s">
        <v>2734</v>
      </c>
      <c r="O46" t="s">
        <v>1856</v>
      </c>
      <c r="P46" t="s">
        <v>1841</v>
      </c>
      <c r="Q46" t="s">
        <v>1900</v>
      </c>
      <c r="U46" t="s">
        <v>1841</v>
      </c>
      <c r="V46" t="s">
        <v>1892</v>
      </c>
      <c r="X46" t="s">
        <v>1954</v>
      </c>
      <c r="Y46" t="s">
        <v>2734</v>
      </c>
      <c r="Z46" t="s">
        <v>1856</v>
      </c>
      <c r="AA46" t="s">
        <v>1841</v>
      </c>
      <c r="AB46" t="s">
        <v>1841</v>
      </c>
      <c r="AF46" t="s">
        <v>1841</v>
      </c>
      <c r="AG46" t="s">
        <v>1954</v>
      </c>
      <c r="AI46" t="s">
        <v>1906</v>
      </c>
      <c r="AJ46" t="s">
        <v>1849</v>
      </c>
      <c r="AK46" t="s">
        <v>1920</v>
      </c>
      <c r="AL46" t="s">
        <v>1849</v>
      </c>
      <c r="AM46" t="s">
        <v>1849</v>
      </c>
      <c r="AN46" t="s">
        <v>1849</v>
      </c>
      <c r="AP46" t="s">
        <v>1849</v>
      </c>
      <c r="AQ46" t="s">
        <v>1849</v>
      </c>
    </row>
    <row r="47" spans="1:43" ht="12.75">
      <c r="A47" t="s">
        <v>1630</v>
      </c>
      <c r="B47" t="s">
        <v>1631</v>
      </c>
      <c r="C47" s="4"/>
      <c r="D47" t="s">
        <v>845</v>
      </c>
      <c r="E47">
        <v>2</v>
      </c>
      <c r="F47">
        <v>0</v>
      </c>
      <c r="H47">
        <v>0</v>
      </c>
      <c r="I47" t="s">
        <v>1841</v>
      </c>
      <c r="J47" t="s">
        <v>1842</v>
      </c>
      <c r="K47" t="s">
        <v>3036</v>
      </c>
      <c r="L47" t="s">
        <v>1844</v>
      </c>
      <c r="M47" s="4" t="s">
        <v>3037</v>
      </c>
      <c r="N47" t="s">
        <v>2575</v>
      </c>
      <c r="O47" t="s">
        <v>1856</v>
      </c>
      <c r="P47" t="s">
        <v>1841</v>
      </c>
      <c r="Q47" t="s">
        <v>1900</v>
      </c>
      <c r="U47" t="s">
        <v>1841</v>
      </c>
      <c r="V47" t="s">
        <v>1841</v>
      </c>
      <c r="X47" t="s">
        <v>1906</v>
      </c>
      <c r="Y47" t="s">
        <v>2575</v>
      </c>
      <c r="Z47" t="s">
        <v>1848</v>
      </c>
      <c r="AA47" t="s">
        <v>1841</v>
      </c>
      <c r="AB47" t="s">
        <v>1841</v>
      </c>
      <c r="AF47" t="s">
        <v>1841</v>
      </c>
      <c r="AG47" t="s">
        <v>1954</v>
      </c>
      <c r="AI47" t="s">
        <v>1906</v>
      </c>
      <c r="AJ47" t="s">
        <v>1849</v>
      </c>
      <c r="AK47" t="s">
        <v>1920</v>
      </c>
      <c r="AL47" t="s">
        <v>1849</v>
      </c>
      <c r="AM47" t="s">
        <v>1849</v>
      </c>
      <c r="AN47" t="s">
        <v>1849</v>
      </c>
      <c r="AP47" t="s">
        <v>1849</v>
      </c>
      <c r="AQ47" t="s">
        <v>1849</v>
      </c>
    </row>
    <row r="48" spans="1:43" ht="12.75">
      <c r="A48" t="s">
        <v>1673</v>
      </c>
      <c r="B48" t="s">
        <v>1674</v>
      </c>
      <c r="C48">
        <f t="shared" si="1"/>
        <v>2006</v>
      </c>
      <c r="D48" t="s">
        <v>1675</v>
      </c>
      <c r="E48">
        <v>2</v>
      </c>
      <c r="F48">
        <v>0</v>
      </c>
      <c r="H48">
        <v>0</v>
      </c>
      <c r="I48" t="s">
        <v>1841</v>
      </c>
      <c r="J48" t="s">
        <v>1842</v>
      </c>
      <c r="K48" t="s">
        <v>223</v>
      </c>
      <c r="L48" t="s">
        <v>1844</v>
      </c>
      <c r="M48" t="s">
        <v>224</v>
      </c>
      <c r="N48" t="s">
        <v>1876</v>
      </c>
      <c r="O48" t="s">
        <v>1848</v>
      </c>
      <c r="P48" t="s">
        <v>1841</v>
      </c>
      <c r="Q48" t="s">
        <v>1841</v>
      </c>
      <c r="U48" t="s">
        <v>1841</v>
      </c>
      <c r="V48" t="s">
        <v>1900</v>
      </c>
      <c r="X48" t="s">
        <v>1892</v>
      </c>
      <c r="Y48" t="s">
        <v>1876</v>
      </c>
      <c r="Z48" t="s">
        <v>1848</v>
      </c>
      <c r="AA48" t="s">
        <v>1920</v>
      </c>
      <c r="AB48" t="s">
        <v>1847</v>
      </c>
      <c r="AF48" t="s">
        <v>1841</v>
      </c>
      <c r="AG48" t="s">
        <v>1954</v>
      </c>
      <c r="AI48" t="s">
        <v>1892</v>
      </c>
      <c r="AJ48" t="s">
        <v>1848</v>
      </c>
      <c r="AK48" t="s">
        <v>1920</v>
      </c>
      <c r="AL48" t="s">
        <v>1849</v>
      </c>
      <c r="AM48" t="s">
        <v>1849</v>
      </c>
      <c r="AN48" t="s">
        <v>1848</v>
      </c>
      <c r="AP48" t="s">
        <v>1856</v>
      </c>
      <c r="AQ48" t="s">
        <v>1849</v>
      </c>
    </row>
    <row r="49" spans="1:43" ht="12.75">
      <c r="A49" t="s">
        <v>1632</v>
      </c>
      <c r="B49" t="s">
        <v>1633</v>
      </c>
      <c r="C49">
        <f t="shared" si="1"/>
        <v>2006</v>
      </c>
      <c r="D49" t="s">
        <v>19</v>
      </c>
      <c r="E49">
        <v>2</v>
      </c>
      <c r="F49">
        <v>0</v>
      </c>
      <c r="H49">
        <v>0</v>
      </c>
      <c r="I49" t="s">
        <v>1841</v>
      </c>
      <c r="J49" t="s">
        <v>1861</v>
      </c>
      <c r="L49" t="s">
        <v>1844</v>
      </c>
      <c r="M49" t="s">
        <v>1844</v>
      </c>
      <c r="N49" t="s">
        <v>2575</v>
      </c>
      <c r="O49" t="s">
        <v>1849</v>
      </c>
      <c r="P49" t="s">
        <v>1841</v>
      </c>
      <c r="Q49" t="s">
        <v>1847</v>
      </c>
      <c r="U49" t="s">
        <v>1841</v>
      </c>
      <c r="V49" t="s">
        <v>1954</v>
      </c>
      <c r="X49" t="s">
        <v>1906</v>
      </c>
      <c r="Y49" t="s">
        <v>2575</v>
      </c>
      <c r="Z49" t="s">
        <v>1849</v>
      </c>
      <c r="AA49" t="s">
        <v>1841</v>
      </c>
      <c r="AB49" t="s">
        <v>1841</v>
      </c>
      <c r="AF49" t="s">
        <v>1841</v>
      </c>
      <c r="AG49" t="s">
        <v>1900</v>
      </c>
      <c r="AI49" t="s">
        <v>1906</v>
      </c>
      <c r="AJ49" t="s">
        <v>1848</v>
      </c>
      <c r="AK49" t="s">
        <v>1920</v>
      </c>
      <c r="AL49" t="s">
        <v>1849</v>
      </c>
      <c r="AM49" t="s">
        <v>1849</v>
      </c>
      <c r="AN49" t="s">
        <v>1849</v>
      </c>
      <c r="AP49" t="s">
        <v>1848</v>
      </c>
      <c r="AQ49" t="s">
        <v>1849</v>
      </c>
    </row>
    <row r="50" spans="1:43" ht="12.75">
      <c r="A50" t="s">
        <v>1650</v>
      </c>
      <c r="B50" t="s">
        <v>1651</v>
      </c>
      <c r="C50" s="4"/>
      <c r="D50" t="s">
        <v>1652</v>
      </c>
      <c r="E50">
        <v>3</v>
      </c>
      <c r="F50">
        <v>0</v>
      </c>
      <c r="H50">
        <v>0</v>
      </c>
      <c r="I50" t="s">
        <v>1841</v>
      </c>
      <c r="J50" t="s">
        <v>1842</v>
      </c>
      <c r="K50" t="s">
        <v>2209</v>
      </c>
      <c r="L50" t="s">
        <v>1844</v>
      </c>
      <c r="M50" s="4" t="s">
        <v>2210</v>
      </c>
      <c r="N50" t="s">
        <v>2575</v>
      </c>
      <c r="O50" t="s">
        <v>1856</v>
      </c>
      <c r="P50" t="s">
        <v>1863</v>
      </c>
      <c r="Q50" t="s">
        <v>1841</v>
      </c>
      <c r="U50" t="s">
        <v>1841</v>
      </c>
      <c r="V50" t="s">
        <v>1900</v>
      </c>
      <c r="X50" t="s">
        <v>1892</v>
      </c>
      <c r="Y50" t="s">
        <v>2575</v>
      </c>
      <c r="Z50" t="s">
        <v>1856</v>
      </c>
      <c r="AA50" t="s">
        <v>1841</v>
      </c>
      <c r="AB50" t="s">
        <v>1841</v>
      </c>
      <c r="AF50" t="s">
        <v>1841</v>
      </c>
      <c r="AG50" t="s">
        <v>1900</v>
      </c>
      <c r="AI50" t="s">
        <v>1892</v>
      </c>
      <c r="AJ50" t="s">
        <v>1848</v>
      </c>
      <c r="AK50" t="s">
        <v>1920</v>
      </c>
      <c r="AL50" t="s">
        <v>1849</v>
      </c>
      <c r="AM50" t="s">
        <v>1849</v>
      </c>
      <c r="AN50" t="s">
        <v>1856</v>
      </c>
      <c r="AP50" t="s">
        <v>1849</v>
      </c>
      <c r="AQ50" t="s">
        <v>1849</v>
      </c>
    </row>
    <row r="51" spans="1:43" ht="12.75">
      <c r="A51" t="s">
        <v>1698</v>
      </c>
      <c r="B51" t="s">
        <v>1699</v>
      </c>
      <c r="C51" s="4"/>
      <c r="D51" t="s">
        <v>3001</v>
      </c>
      <c r="E51">
        <v>2</v>
      </c>
      <c r="F51">
        <v>0</v>
      </c>
      <c r="H51">
        <v>0</v>
      </c>
      <c r="I51" t="s">
        <v>1841</v>
      </c>
      <c r="J51" t="s">
        <v>1842</v>
      </c>
      <c r="K51" t="s">
        <v>2209</v>
      </c>
      <c r="L51" t="s">
        <v>1844</v>
      </c>
      <c r="M51" s="4" t="s">
        <v>2210</v>
      </c>
      <c r="N51" t="s">
        <v>2575</v>
      </c>
      <c r="O51" t="s">
        <v>1856</v>
      </c>
      <c r="P51" t="s">
        <v>1841</v>
      </c>
      <c r="Q51" t="s">
        <v>1841</v>
      </c>
      <c r="U51" t="s">
        <v>1841</v>
      </c>
      <c r="V51" t="s">
        <v>1900</v>
      </c>
      <c r="X51" t="s">
        <v>1892</v>
      </c>
      <c r="Y51" t="s">
        <v>2575</v>
      </c>
      <c r="Z51" t="s">
        <v>1856</v>
      </c>
      <c r="AA51" t="s">
        <v>1920</v>
      </c>
      <c r="AB51" t="s">
        <v>1847</v>
      </c>
      <c r="AF51" t="s">
        <v>1841</v>
      </c>
      <c r="AG51" t="s">
        <v>1954</v>
      </c>
      <c r="AI51" t="s">
        <v>1892</v>
      </c>
      <c r="AJ51" t="s">
        <v>1849</v>
      </c>
      <c r="AK51" t="s">
        <v>1920</v>
      </c>
      <c r="AL51" t="s">
        <v>1849</v>
      </c>
      <c r="AM51" t="s">
        <v>1849</v>
      </c>
      <c r="AN51" t="s">
        <v>1849</v>
      </c>
      <c r="AP51" t="s">
        <v>1849</v>
      </c>
      <c r="AQ51" t="s">
        <v>1849</v>
      </c>
    </row>
    <row r="52" spans="1:43" ht="12.75">
      <c r="A52" t="s">
        <v>1700</v>
      </c>
      <c r="B52" t="s">
        <v>1678</v>
      </c>
      <c r="C52" s="4"/>
      <c r="D52" t="s">
        <v>1701</v>
      </c>
      <c r="E52">
        <v>2</v>
      </c>
      <c r="F52">
        <v>0</v>
      </c>
      <c r="H52">
        <v>0</v>
      </c>
      <c r="I52" t="s">
        <v>1841</v>
      </c>
      <c r="J52" t="s">
        <v>1842</v>
      </c>
      <c r="K52" t="s">
        <v>2209</v>
      </c>
      <c r="L52" t="s">
        <v>1844</v>
      </c>
      <c r="M52" s="4" t="s">
        <v>2210</v>
      </c>
      <c r="N52" t="s">
        <v>2579</v>
      </c>
      <c r="O52" t="s">
        <v>1848</v>
      </c>
      <c r="P52" t="s">
        <v>1841</v>
      </c>
      <c r="Q52" t="s">
        <v>1841</v>
      </c>
      <c r="U52" t="s">
        <v>1841</v>
      </c>
      <c r="V52" t="s">
        <v>1900</v>
      </c>
      <c r="X52" t="s">
        <v>1892</v>
      </c>
      <c r="Y52" t="s">
        <v>2579</v>
      </c>
      <c r="Z52" t="s">
        <v>1848</v>
      </c>
      <c r="AA52" t="s">
        <v>1855</v>
      </c>
      <c r="AB52" t="s">
        <v>1847</v>
      </c>
      <c r="AF52" t="s">
        <v>1841</v>
      </c>
      <c r="AG52" t="s">
        <v>1954</v>
      </c>
      <c r="AI52" t="s">
        <v>1892</v>
      </c>
      <c r="AJ52" t="s">
        <v>1848</v>
      </c>
      <c r="AK52" t="s">
        <v>1920</v>
      </c>
      <c r="AL52" t="s">
        <v>1849</v>
      </c>
      <c r="AM52" t="s">
        <v>1849</v>
      </c>
      <c r="AN52" t="s">
        <v>1856</v>
      </c>
      <c r="AP52" t="s">
        <v>1849</v>
      </c>
      <c r="AQ52" t="s">
        <v>1849</v>
      </c>
    </row>
    <row r="53" spans="1:43" ht="12.75">
      <c r="A53" t="s">
        <v>1671</v>
      </c>
      <c r="B53" t="s">
        <v>1672</v>
      </c>
      <c r="C53" s="3">
        <f t="shared" si="1"/>
        <v>2006</v>
      </c>
      <c r="D53" t="s">
        <v>2476</v>
      </c>
      <c r="E53">
        <v>2</v>
      </c>
      <c r="F53">
        <v>0</v>
      </c>
      <c r="H53">
        <v>0</v>
      </c>
      <c r="I53" t="s">
        <v>1841</v>
      </c>
      <c r="J53" t="s">
        <v>1842</v>
      </c>
      <c r="K53" t="s">
        <v>1961</v>
      </c>
      <c r="L53" t="s">
        <v>1844</v>
      </c>
      <c r="M53" s="3" t="s">
        <v>1962</v>
      </c>
      <c r="N53" t="s">
        <v>2575</v>
      </c>
      <c r="O53" t="s">
        <v>1857</v>
      </c>
      <c r="P53" t="s">
        <v>1841</v>
      </c>
      <c r="Q53" t="s">
        <v>1841</v>
      </c>
      <c r="U53" t="s">
        <v>1841</v>
      </c>
      <c r="V53" t="s">
        <v>1900</v>
      </c>
      <c r="X53" t="s">
        <v>1906</v>
      </c>
      <c r="Y53" t="s">
        <v>2575</v>
      </c>
      <c r="Z53" t="s">
        <v>1857</v>
      </c>
      <c r="AA53" t="s">
        <v>1863</v>
      </c>
      <c r="AB53" t="s">
        <v>1875</v>
      </c>
      <c r="AC53" t="s">
        <v>1847</v>
      </c>
      <c r="AF53" t="s">
        <v>1841</v>
      </c>
      <c r="AG53" t="s">
        <v>1954</v>
      </c>
      <c r="AI53" t="s">
        <v>1906</v>
      </c>
      <c r="AJ53" t="s">
        <v>1848</v>
      </c>
      <c r="AK53" t="s">
        <v>1920</v>
      </c>
      <c r="AL53" t="s">
        <v>1849</v>
      </c>
      <c r="AM53" t="s">
        <v>1849</v>
      </c>
      <c r="AN53" t="s">
        <v>1849</v>
      </c>
      <c r="AP53" t="s">
        <v>1849</v>
      </c>
      <c r="AQ53" t="s">
        <v>1849</v>
      </c>
    </row>
    <row r="54" spans="1:43" ht="12.75">
      <c r="A54" t="s">
        <v>1676</v>
      </c>
      <c r="B54" t="s">
        <v>1674</v>
      </c>
      <c r="C54" s="3">
        <f t="shared" si="1"/>
        <v>2006</v>
      </c>
      <c r="D54" t="s">
        <v>2711</v>
      </c>
      <c r="E54">
        <v>2</v>
      </c>
      <c r="F54">
        <v>0</v>
      </c>
      <c r="H54">
        <v>0</v>
      </c>
      <c r="I54" t="s">
        <v>1841</v>
      </c>
      <c r="J54" t="s">
        <v>1842</v>
      </c>
      <c r="K54" t="s">
        <v>1961</v>
      </c>
      <c r="L54" t="s">
        <v>1844</v>
      </c>
      <c r="M54" s="3" t="s">
        <v>1962</v>
      </c>
      <c r="N54" t="s">
        <v>2575</v>
      </c>
      <c r="O54" t="s">
        <v>1849</v>
      </c>
      <c r="P54" t="s">
        <v>1841</v>
      </c>
      <c r="Q54" t="s">
        <v>1841</v>
      </c>
      <c r="U54" t="s">
        <v>1841</v>
      </c>
      <c r="V54" t="s">
        <v>1954</v>
      </c>
      <c r="X54" t="s">
        <v>1906</v>
      </c>
      <c r="Y54" t="s">
        <v>2575</v>
      </c>
      <c r="Z54" t="s">
        <v>1856</v>
      </c>
      <c r="AA54" t="s">
        <v>1841</v>
      </c>
      <c r="AB54" t="s">
        <v>1900</v>
      </c>
      <c r="AF54" t="s">
        <v>1841</v>
      </c>
      <c r="AG54" t="s">
        <v>1892</v>
      </c>
      <c r="AI54" t="s">
        <v>1906</v>
      </c>
      <c r="AJ54" t="s">
        <v>1849</v>
      </c>
      <c r="AK54" t="s">
        <v>1920</v>
      </c>
      <c r="AL54" t="s">
        <v>1849</v>
      </c>
      <c r="AM54" t="s">
        <v>1849</v>
      </c>
      <c r="AN54" t="s">
        <v>1849</v>
      </c>
      <c r="AP54" t="s">
        <v>1857</v>
      </c>
      <c r="AQ54" t="s">
        <v>1849</v>
      </c>
    </row>
    <row r="55" spans="1:43" ht="12.75">
      <c r="A55" t="s">
        <v>1559</v>
      </c>
      <c r="B55" t="s">
        <v>1560</v>
      </c>
      <c r="C55">
        <f t="shared" si="1"/>
        <v>2006</v>
      </c>
      <c r="D55" t="s">
        <v>1561</v>
      </c>
      <c r="E55">
        <v>2</v>
      </c>
      <c r="F55">
        <v>0</v>
      </c>
      <c r="H55">
        <v>0</v>
      </c>
      <c r="I55" t="s">
        <v>1948</v>
      </c>
      <c r="J55" t="s">
        <v>1842</v>
      </c>
      <c r="K55" t="s">
        <v>2062</v>
      </c>
      <c r="L55" t="s">
        <v>1844</v>
      </c>
      <c r="M55" t="s">
        <v>2063</v>
      </c>
      <c r="N55" t="s">
        <v>2575</v>
      </c>
      <c r="O55" t="s">
        <v>1848</v>
      </c>
      <c r="P55" t="s">
        <v>1841</v>
      </c>
      <c r="Q55" t="s">
        <v>1847</v>
      </c>
      <c r="U55" t="s">
        <v>1841</v>
      </c>
      <c r="V55" t="s">
        <v>1954</v>
      </c>
      <c r="X55" t="s">
        <v>1906</v>
      </c>
      <c r="Y55" t="s">
        <v>2575</v>
      </c>
      <c r="Z55" t="s">
        <v>1848</v>
      </c>
      <c r="AA55" t="s">
        <v>1841</v>
      </c>
      <c r="AB55" t="s">
        <v>1841</v>
      </c>
      <c r="AF55" t="s">
        <v>1841</v>
      </c>
      <c r="AG55" t="s">
        <v>1900</v>
      </c>
      <c r="AI55" t="s">
        <v>1906</v>
      </c>
      <c r="AJ55" t="s">
        <v>1848</v>
      </c>
      <c r="AK55" t="s">
        <v>1920</v>
      </c>
      <c r="AL55" t="s">
        <v>1849</v>
      </c>
      <c r="AM55" t="s">
        <v>1849</v>
      </c>
      <c r="AN55" t="s">
        <v>1849</v>
      </c>
      <c r="AP55" t="s">
        <v>1856</v>
      </c>
      <c r="AQ55" t="s">
        <v>1849</v>
      </c>
    </row>
    <row r="56" spans="1:43" ht="12.75">
      <c r="A56" t="s">
        <v>1661</v>
      </c>
      <c r="B56" t="s">
        <v>1662</v>
      </c>
      <c r="C56">
        <f t="shared" si="1"/>
        <v>2006</v>
      </c>
      <c r="D56" t="s">
        <v>2407</v>
      </c>
      <c r="E56">
        <v>2</v>
      </c>
      <c r="F56">
        <v>1</v>
      </c>
      <c r="G56">
        <v>1</v>
      </c>
      <c r="H56">
        <v>0</v>
      </c>
      <c r="I56" t="s">
        <v>1948</v>
      </c>
      <c r="J56" t="s">
        <v>1842</v>
      </c>
      <c r="K56" t="s">
        <v>2062</v>
      </c>
      <c r="L56" t="s">
        <v>1844</v>
      </c>
      <c r="M56" t="s">
        <v>2063</v>
      </c>
      <c r="N56" t="s">
        <v>2575</v>
      </c>
      <c r="O56" t="s">
        <v>1857</v>
      </c>
      <c r="P56" t="s">
        <v>1841</v>
      </c>
      <c r="Q56" t="s">
        <v>1841</v>
      </c>
      <c r="U56" t="s">
        <v>1841</v>
      </c>
      <c r="V56" t="s">
        <v>1900</v>
      </c>
      <c r="X56" t="s">
        <v>1906</v>
      </c>
      <c r="Y56" t="s">
        <v>2575</v>
      </c>
      <c r="Z56" t="s">
        <v>1857</v>
      </c>
      <c r="AA56" t="s">
        <v>1841</v>
      </c>
      <c r="AB56" t="s">
        <v>1847</v>
      </c>
      <c r="AF56" t="s">
        <v>1841</v>
      </c>
      <c r="AG56" t="s">
        <v>1954</v>
      </c>
      <c r="AI56" t="s">
        <v>1906</v>
      </c>
      <c r="AJ56" t="s">
        <v>1848</v>
      </c>
      <c r="AK56" t="s">
        <v>1920</v>
      </c>
      <c r="AL56" t="s">
        <v>1849</v>
      </c>
      <c r="AM56" t="s">
        <v>1849</v>
      </c>
      <c r="AN56" t="s">
        <v>1849</v>
      </c>
      <c r="AP56" t="s">
        <v>1849</v>
      </c>
      <c r="AQ56" t="s">
        <v>1856</v>
      </c>
    </row>
    <row r="57" spans="1:43" ht="12.75">
      <c r="A57" t="s">
        <v>1726</v>
      </c>
      <c r="B57" t="s">
        <v>1691</v>
      </c>
      <c r="C57" s="2"/>
      <c r="D57" t="s">
        <v>1899</v>
      </c>
      <c r="E57">
        <v>1</v>
      </c>
      <c r="F57">
        <v>0</v>
      </c>
      <c r="G57" s="4"/>
      <c r="H57">
        <v>0</v>
      </c>
      <c r="I57" t="s">
        <v>1948</v>
      </c>
      <c r="J57" t="s">
        <v>1842</v>
      </c>
      <c r="K57" t="s">
        <v>2047</v>
      </c>
      <c r="L57" t="s">
        <v>1844</v>
      </c>
      <c r="M57" s="2" t="s">
        <v>2048</v>
      </c>
      <c r="N57" t="s">
        <v>2575</v>
      </c>
      <c r="O57" t="s">
        <v>1848</v>
      </c>
      <c r="P57" t="s">
        <v>1841</v>
      </c>
      <c r="Q57" t="s">
        <v>2491</v>
      </c>
      <c r="U57" t="s">
        <v>1841</v>
      </c>
      <c r="V57" t="s">
        <v>1954</v>
      </c>
      <c r="X57" t="s">
        <v>1906</v>
      </c>
      <c r="AJ57" t="s">
        <v>1856</v>
      </c>
      <c r="AK57" t="s">
        <v>2416</v>
      </c>
      <c r="AL57" t="s">
        <v>1864</v>
      </c>
      <c r="AM57" t="s">
        <v>1849</v>
      </c>
      <c r="AN57" t="s">
        <v>1849</v>
      </c>
      <c r="AP57" t="s">
        <v>1849</v>
      </c>
      <c r="AQ57" t="s">
        <v>1856</v>
      </c>
    </row>
    <row r="58" spans="1:43" ht="12.75">
      <c r="A58" t="s">
        <v>1647</v>
      </c>
      <c r="B58" t="s">
        <v>1648</v>
      </c>
      <c r="C58">
        <f>YEAR(B58)</f>
        <v>2006</v>
      </c>
      <c r="D58" t="s">
        <v>1649</v>
      </c>
      <c r="E58">
        <v>2</v>
      </c>
      <c r="F58">
        <v>0</v>
      </c>
      <c r="H58">
        <v>0</v>
      </c>
      <c r="I58" t="s">
        <v>1841</v>
      </c>
      <c r="J58" t="s">
        <v>1842</v>
      </c>
      <c r="K58" t="s">
        <v>2108</v>
      </c>
      <c r="L58" t="s">
        <v>1844</v>
      </c>
      <c r="M58" t="s">
        <v>2109</v>
      </c>
      <c r="N58" t="s">
        <v>2575</v>
      </c>
      <c r="O58" t="s">
        <v>1857</v>
      </c>
      <c r="P58" t="s">
        <v>1841</v>
      </c>
      <c r="Q58" t="s">
        <v>1841</v>
      </c>
      <c r="U58" t="s">
        <v>1841</v>
      </c>
      <c r="V58" t="s">
        <v>1900</v>
      </c>
      <c r="X58" t="s">
        <v>1906</v>
      </c>
      <c r="Y58" t="s">
        <v>2575</v>
      </c>
      <c r="Z58" t="s">
        <v>1857</v>
      </c>
      <c r="AA58" t="s">
        <v>1841</v>
      </c>
      <c r="AB58" t="s">
        <v>1847</v>
      </c>
      <c r="AF58" t="s">
        <v>1841</v>
      </c>
      <c r="AG58" t="s">
        <v>1954</v>
      </c>
      <c r="AI58" t="s">
        <v>1906</v>
      </c>
      <c r="AJ58" t="s">
        <v>1848</v>
      </c>
      <c r="AK58" t="s">
        <v>1920</v>
      </c>
      <c r="AL58" t="s">
        <v>1849</v>
      </c>
      <c r="AM58" t="s">
        <v>1849</v>
      </c>
      <c r="AN58" t="s">
        <v>1849</v>
      </c>
      <c r="AP58" t="s">
        <v>1849</v>
      </c>
      <c r="AQ58" t="s">
        <v>1849</v>
      </c>
    </row>
    <row r="59" spans="1:43" ht="12.75">
      <c r="A59" t="s">
        <v>1669</v>
      </c>
      <c r="B59" t="s">
        <v>1670</v>
      </c>
      <c r="C59">
        <f>YEAR(B59)</f>
        <v>2006</v>
      </c>
      <c r="D59" t="s">
        <v>2636</v>
      </c>
      <c r="E59">
        <v>2</v>
      </c>
      <c r="F59">
        <v>0</v>
      </c>
      <c r="H59">
        <v>0</v>
      </c>
      <c r="I59" t="s">
        <v>1841</v>
      </c>
      <c r="J59" t="s">
        <v>1842</v>
      </c>
      <c r="K59" t="s">
        <v>1868</v>
      </c>
      <c r="L59" t="s">
        <v>1844</v>
      </c>
      <c r="M59" t="s">
        <v>1869</v>
      </c>
      <c r="N59" t="s">
        <v>1876</v>
      </c>
      <c r="O59" t="s">
        <v>1848</v>
      </c>
      <c r="P59" t="s">
        <v>1841</v>
      </c>
      <c r="Q59" t="s">
        <v>1841</v>
      </c>
      <c r="U59" t="s">
        <v>1841</v>
      </c>
      <c r="V59" t="s">
        <v>1954</v>
      </c>
      <c r="X59" t="s">
        <v>1906</v>
      </c>
      <c r="Y59" t="s">
        <v>1876</v>
      </c>
      <c r="Z59" t="s">
        <v>1848</v>
      </c>
      <c r="AA59" t="s">
        <v>1892</v>
      </c>
      <c r="AB59" t="s">
        <v>1847</v>
      </c>
      <c r="AF59" t="s">
        <v>1841</v>
      </c>
      <c r="AG59" t="s">
        <v>1954</v>
      </c>
      <c r="AI59" t="s">
        <v>1906</v>
      </c>
      <c r="AJ59" t="s">
        <v>1848</v>
      </c>
      <c r="AK59" t="s">
        <v>1920</v>
      </c>
      <c r="AL59" t="s">
        <v>1849</v>
      </c>
      <c r="AM59" t="s">
        <v>1849</v>
      </c>
      <c r="AN59" t="s">
        <v>1849</v>
      </c>
      <c r="AP59" t="s">
        <v>1849</v>
      </c>
      <c r="AQ59" t="s">
        <v>1849</v>
      </c>
    </row>
    <row r="60" spans="1:43" ht="12.75">
      <c r="A60" t="s">
        <v>1621</v>
      </c>
      <c r="B60" t="s">
        <v>1622</v>
      </c>
      <c r="C60">
        <f>YEAR(B60)</f>
        <v>2006</v>
      </c>
      <c r="D60" t="s">
        <v>1623</v>
      </c>
      <c r="E60">
        <v>2</v>
      </c>
      <c r="F60">
        <v>0</v>
      </c>
      <c r="H60">
        <v>0</v>
      </c>
      <c r="I60" t="s">
        <v>1841</v>
      </c>
      <c r="J60" t="s">
        <v>1842</v>
      </c>
      <c r="K60" t="s">
        <v>2229</v>
      </c>
      <c r="L60" t="s">
        <v>1844</v>
      </c>
      <c r="M60" t="s">
        <v>2230</v>
      </c>
      <c r="N60" t="s">
        <v>1876</v>
      </c>
      <c r="O60" t="s">
        <v>1849</v>
      </c>
      <c r="P60" t="s">
        <v>1841</v>
      </c>
      <c r="Q60" t="s">
        <v>1900</v>
      </c>
      <c r="U60" t="s">
        <v>1841</v>
      </c>
      <c r="V60" t="s">
        <v>1841</v>
      </c>
      <c r="X60" t="s">
        <v>1954</v>
      </c>
      <c r="Y60" t="s">
        <v>1876</v>
      </c>
      <c r="Z60" t="s">
        <v>1856</v>
      </c>
      <c r="AA60" t="s">
        <v>1892</v>
      </c>
      <c r="AB60" t="s">
        <v>1841</v>
      </c>
      <c r="AF60" t="s">
        <v>1841</v>
      </c>
      <c r="AG60" t="s">
        <v>1841</v>
      </c>
      <c r="AI60" t="s">
        <v>1954</v>
      </c>
      <c r="AJ60" t="s">
        <v>1849</v>
      </c>
      <c r="AK60" t="s">
        <v>1920</v>
      </c>
      <c r="AL60" t="s">
        <v>1849</v>
      </c>
      <c r="AM60" t="s">
        <v>1849</v>
      </c>
      <c r="AN60" t="s">
        <v>1856</v>
      </c>
      <c r="AP60" t="s">
        <v>1849</v>
      </c>
      <c r="AQ60" t="s">
        <v>1849</v>
      </c>
    </row>
    <row r="61" spans="1:43" ht="12.75">
      <c r="A61" t="s">
        <v>1704</v>
      </c>
      <c r="B61" t="s">
        <v>1705</v>
      </c>
      <c r="C61">
        <f>YEAR(B61)</f>
        <v>2006</v>
      </c>
      <c r="D61" t="s">
        <v>1706</v>
      </c>
      <c r="E61">
        <v>2</v>
      </c>
      <c r="F61">
        <v>0</v>
      </c>
      <c r="H61">
        <v>0</v>
      </c>
      <c r="I61" t="s">
        <v>1841</v>
      </c>
      <c r="J61" t="s">
        <v>1842</v>
      </c>
      <c r="K61" t="s">
        <v>1985</v>
      </c>
      <c r="L61" t="s">
        <v>1844</v>
      </c>
      <c r="M61" t="s">
        <v>1986</v>
      </c>
      <c r="N61" t="s">
        <v>2575</v>
      </c>
      <c r="O61" t="s">
        <v>1849</v>
      </c>
      <c r="P61" t="s">
        <v>1920</v>
      </c>
      <c r="Q61" t="s">
        <v>1841</v>
      </c>
      <c r="U61" t="s">
        <v>1841</v>
      </c>
      <c r="V61" t="s">
        <v>1954</v>
      </c>
      <c r="X61" t="s">
        <v>1906</v>
      </c>
      <c r="Y61" t="s">
        <v>2575</v>
      </c>
      <c r="Z61" t="s">
        <v>1856</v>
      </c>
      <c r="AA61" t="s">
        <v>1841</v>
      </c>
      <c r="AB61" t="s">
        <v>1900</v>
      </c>
      <c r="AF61" t="s">
        <v>1841</v>
      </c>
      <c r="AG61" t="s">
        <v>1841</v>
      </c>
      <c r="AI61" t="s">
        <v>1906</v>
      </c>
      <c r="AJ61" t="s">
        <v>1864</v>
      </c>
      <c r="AK61" t="s">
        <v>1920</v>
      </c>
      <c r="AL61" t="s">
        <v>1864</v>
      </c>
      <c r="AM61" t="s">
        <v>1856</v>
      </c>
      <c r="AN61" t="s">
        <v>1848</v>
      </c>
      <c r="AP61" t="s">
        <v>1849</v>
      </c>
      <c r="AQ61" t="s">
        <v>1849</v>
      </c>
    </row>
    <row r="62" spans="1:43" ht="12.75">
      <c r="A62" t="s">
        <v>1732</v>
      </c>
      <c r="B62" t="s">
        <v>1733</v>
      </c>
      <c r="C62">
        <f>YEAR(B62)</f>
        <v>2006</v>
      </c>
      <c r="D62" t="s">
        <v>1734</v>
      </c>
      <c r="E62">
        <v>2</v>
      </c>
      <c r="F62">
        <v>0</v>
      </c>
      <c r="H62">
        <v>0</v>
      </c>
      <c r="I62" t="s">
        <v>1948</v>
      </c>
      <c r="J62" t="s">
        <v>1842</v>
      </c>
      <c r="K62" t="s">
        <v>1985</v>
      </c>
      <c r="L62" t="s">
        <v>1844</v>
      </c>
      <c r="M62" t="s">
        <v>1986</v>
      </c>
      <c r="N62" t="s">
        <v>2575</v>
      </c>
      <c r="O62" t="s">
        <v>1856</v>
      </c>
      <c r="P62" t="s">
        <v>1920</v>
      </c>
      <c r="Q62" t="s">
        <v>1841</v>
      </c>
      <c r="U62" t="s">
        <v>1841</v>
      </c>
      <c r="V62" t="s">
        <v>1841</v>
      </c>
      <c r="X62" t="s">
        <v>1906</v>
      </c>
      <c r="Y62" t="s">
        <v>2575</v>
      </c>
      <c r="Z62" t="s">
        <v>1849</v>
      </c>
      <c r="AA62" t="s">
        <v>1920</v>
      </c>
      <c r="AB62" t="s">
        <v>1841</v>
      </c>
      <c r="AF62" t="s">
        <v>1841</v>
      </c>
      <c r="AG62" t="s">
        <v>1841</v>
      </c>
      <c r="AI62" t="s">
        <v>1906</v>
      </c>
      <c r="AJ62" t="s">
        <v>1849</v>
      </c>
      <c r="AK62" t="s">
        <v>1920</v>
      </c>
      <c r="AL62" t="s">
        <v>1857</v>
      </c>
      <c r="AM62" t="s">
        <v>1849</v>
      </c>
      <c r="AN62" t="s">
        <v>1849</v>
      </c>
      <c r="AP62" t="s">
        <v>1849</v>
      </c>
      <c r="AQ62" t="s">
        <v>1849</v>
      </c>
    </row>
    <row r="63" spans="1:43" ht="12.75">
      <c r="A63" t="s">
        <v>1552</v>
      </c>
      <c r="B63" t="s">
        <v>1553</v>
      </c>
      <c r="C63" s="6"/>
      <c r="D63" t="s">
        <v>336</v>
      </c>
      <c r="E63" s="3">
        <v>2</v>
      </c>
      <c r="F63">
        <v>0</v>
      </c>
      <c r="G63" s="4"/>
      <c r="H63">
        <v>0</v>
      </c>
      <c r="I63" t="s">
        <v>1948</v>
      </c>
      <c r="J63" t="s">
        <v>1842</v>
      </c>
      <c r="K63" t="s">
        <v>1949</v>
      </c>
      <c r="L63" t="s">
        <v>1844</v>
      </c>
      <c r="M63" s="4" t="s">
        <v>1950</v>
      </c>
      <c r="N63" t="s">
        <v>2575</v>
      </c>
      <c r="O63" t="s">
        <v>1857</v>
      </c>
      <c r="P63" t="s">
        <v>1920</v>
      </c>
      <c r="Q63" t="s">
        <v>1841</v>
      </c>
      <c r="U63" t="s">
        <v>1841</v>
      </c>
      <c r="V63" t="s">
        <v>1900</v>
      </c>
      <c r="X63" t="s">
        <v>1954</v>
      </c>
      <c r="Y63" t="s">
        <v>2575</v>
      </c>
      <c r="Z63" t="s">
        <v>1857</v>
      </c>
      <c r="AA63" t="s">
        <v>1920</v>
      </c>
      <c r="AB63" t="s">
        <v>1847</v>
      </c>
      <c r="AF63" t="s">
        <v>1841</v>
      </c>
      <c r="AG63" t="s">
        <v>1954</v>
      </c>
      <c r="AI63" t="s">
        <v>1954</v>
      </c>
      <c r="AJ63" t="s">
        <v>1848</v>
      </c>
      <c r="AK63" t="s">
        <v>1920</v>
      </c>
      <c r="AL63" t="s">
        <v>1857</v>
      </c>
      <c r="AM63" t="s">
        <v>1849</v>
      </c>
      <c r="AN63" t="s">
        <v>1849</v>
      </c>
      <c r="AP63" t="s">
        <v>1856</v>
      </c>
      <c r="AQ63" t="s">
        <v>1849</v>
      </c>
    </row>
    <row r="64" spans="1:43" ht="12.75">
      <c r="A64" t="s">
        <v>1557</v>
      </c>
      <c r="B64" t="s">
        <v>1558</v>
      </c>
      <c r="C64" s="6"/>
      <c r="D64" t="s">
        <v>2641</v>
      </c>
      <c r="E64" s="3">
        <v>2</v>
      </c>
      <c r="F64">
        <v>0</v>
      </c>
      <c r="G64" s="4"/>
      <c r="H64">
        <v>0</v>
      </c>
      <c r="I64" t="s">
        <v>1948</v>
      </c>
      <c r="J64" t="s">
        <v>1842</v>
      </c>
      <c r="K64" t="s">
        <v>1949</v>
      </c>
      <c r="L64" t="s">
        <v>1844</v>
      </c>
      <c r="M64" s="4" t="s">
        <v>1950</v>
      </c>
      <c r="N64" t="s">
        <v>2579</v>
      </c>
      <c r="O64" t="s">
        <v>1856</v>
      </c>
      <c r="P64" t="s">
        <v>1841</v>
      </c>
      <c r="Q64" t="s">
        <v>1841</v>
      </c>
      <c r="U64" t="s">
        <v>1841</v>
      </c>
      <c r="V64" t="s">
        <v>1954</v>
      </c>
      <c r="X64" t="s">
        <v>1892</v>
      </c>
      <c r="Y64" t="s">
        <v>2579</v>
      </c>
      <c r="Z64" t="s">
        <v>1856</v>
      </c>
      <c r="AA64" t="s">
        <v>1841</v>
      </c>
      <c r="AB64" t="s">
        <v>1900</v>
      </c>
      <c r="AC64" t="s">
        <v>1920</v>
      </c>
      <c r="AF64" t="s">
        <v>1841</v>
      </c>
      <c r="AG64" t="s">
        <v>1954</v>
      </c>
      <c r="AI64" t="s">
        <v>1892</v>
      </c>
      <c r="AJ64" t="s">
        <v>1857</v>
      </c>
      <c r="AK64" t="s">
        <v>1920</v>
      </c>
      <c r="AL64" t="s">
        <v>1849</v>
      </c>
      <c r="AM64" t="s">
        <v>1856</v>
      </c>
      <c r="AN64" t="s">
        <v>1848</v>
      </c>
      <c r="AP64" t="s">
        <v>1856</v>
      </c>
      <c r="AQ64" t="s">
        <v>1849</v>
      </c>
    </row>
    <row r="65" spans="1:43" ht="12.75">
      <c r="A65" t="s">
        <v>1568</v>
      </c>
      <c r="B65" t="s">
        <v>1569</v>
      </c>
      <c r="C65" s="6"/>
      <c r="D65" t="s">
        <v>1543</v>
      </c>
      <c r="E65" s="3">
        <v>2</v>
      </c>
      <c r="F65">
        <v>0</v>
      </c>
      <c r="G65" s="4"/>
      <c r="H65">
        <v>0</v>
      </c>
      <c r="I65" t="s">
        <v>1948</v>
      </c>
      <c r="J65" t="s">
        <v>1842</v>
      </c>
      <c r="K65" t="s">
        <v>1949</v>
      </c>
      <c r="L65" t="s">
        <v>1844</v>
      </c>
      <c r="M65" s="4" t="s">
        <v>1950</v>
      </c>
      <c r="N65" t="s">
        <v>2575</v>
      </c>
      <c r="O65" t="s">
        <v>1856</v>
      </c>
      <c r="P65" t="s">
        <v>1841</v>
      </c>
      <c r="Q65" t="s">
        <v>1841</v>
      </c>
      <c r="U65" t="s">
        <v>1841</v>
      </c>
      <c r="V65" t="s">
        <v>1841</v>
      </c>
      <c r="X65" t="s">
        <v>1892</v>
      </c>
      <c r="Y65" t="s">
        <v>2575</v>
      </c>
      <c r="Z65" t="s">
        <v>1856</v>
      </c>
      <c r="AA65" t="s">
        <v>1954</v>
      </c>
      <c r="AB65" t="s">
        <v>1969</v>
      </c>
      <c r="AF65" t="s">
        <v>1841</v>
      </c>
      <c r="AG65" t="s">
        <v>1841</v>
      </c>
      <c r="AI65" t="s">
        <v>1954</v>
      </c>
      <c r="AJ65" t="s">
        <v>1857</v>
      </c>
      <c r="AK65" t="s">
        <v>1920</v>
      </c>
      <c r="AL65" t="s">
        <v>1849</v>
      </c>
      <c r="AM65" t="s">
        <v>1849</v>
      </c>
      <c r="AN65" t="s">
        <v>1849</v>
      </c>
      <c r="AP65" t="s">
        <v>1849</v>
      </c>
      <c r="AQ65" t="s">
        <v>1849</v>
      </c>
    </row>
    <row r="66" spans="1:43" ht="12.75">
      <c r="A66" t="s">
        <v>1615</v>
      </c>
      <c r="B66" t="s">
        <v>1616</v>
      </c>
      <c r="C66" s="6"/>
      <c r="D66" t="s">
        <v>1089</v>
      </c>
      <c r="E66" s="3">
        <v>2</v>
      </c>
      <c r="F66">
        <v>0</v>
      </c>
      <c r="G66" s="4"/>
      <c r="H66">
        <v>0</v>
      </c>
      <c r="I66" t="s">
        <v>1948</v>
      </c>
      <c r="J66" t="s">
        <v>1842</v>
      </c>
      <c r="K66" t="s">
        <v>1949</v>
      </c>
      <c r="L66" t="s">
        <v>1844</v>
      </c>
      <c r="M66" s="4" t="s">
        <v>1950</v>
      </c>
      <c r="N66" t="s">
        <v>2575</v>
      </c>
      <c r="O66" t="s">
        <v>1856</v>
      </c>
      <c r="P66" t="s">
        <v>1892</v>
      </c>
      <c r="U66" t="s">
        <v>1841</v>
      </c>
      <c r="V66" t="s">
        <v>1954</v>
      </c>
      <c r="X66" t="s">
        <v>1892</v>
      </c>
      <c r="Y66" t="s">
        <v>2575</v>
      </c>
      <c r="Z66" t="s">
        <v>1856</v>
      </c>
      <c r="AA66" t="s">
        <v>1841</v>
      </c>
      <c r="AB66" t="s">
        <v>1841</v>
      </c>
      <c r="AF66" t="s">
        <v>1841</v>
      </c>
      <c r="AG66" t="s">
        <v>1900</v>
      </c>
      <c r="AI66" t="s">
        <v>1892</v>
      </c>
      <c r="AJ66" t="s">
        <v>1848</v>
      </c>
      <c r="AK66" t="s">
        <v>1920</v>
      </c>
      <c r="AL66" t="s">
        <v>1849</v>
      </c>
      <c r="AM66" t="s">
        <v>1849</v>
      </c>
      <c r="AN66" t="s">
        <v>1856</v>
      </c>
      <c r="AP66" t="s">
        <v>1849</v>
      </c>
      <c r="AQ66" t="s">
        <v>1849</v>
      </c>
    </row>
    <row r="67" spans="1:43" ht="12.75">
      <c r="A67" t="s">
        <v>1619</v>
      </c>
      <c r="B67" t="s">
        <v>1620</v>
      </c>
      <c r="C67" s="6"/>
      <c r="D67" t="s">
        <v>3029</v>
      </c>
      <c r="E67" s="3">
        <v>2</v>
      </c>
      <c r="F67">
        <v>0</v>
      </c>
      <c r="G67" s="4"/>
      <c r="H67">
        <v>0</v>
      </c>
      <c r="I67" t="s">
        <v>1948</v>
      </c>
      <c r="J67" t="s">
        <v>1842</v>
      </c>
      <c r="K67" t="s">
        <v>1949</v>
      </c>
      <c r="L67" t="s">
        <v>1844</v>
      </c>
      <c r="M67" s="4" t="s">
        <v>1950</v>
      </c>
      <c r="N67" t="s">
        <v>2575</v>
      </c>
      <c r="O67" t="s">
        <v>1857</v>
      </c>
      <c r="P67" t="s">
        <v>1892</v>
      </c>
      <c r="Q67" t="s">
        <v>1847</v>
      </c>
      <c r="U67" t="s">
        <v>1841</v>
      </c>
      <c r="V67" t="s">
        <v>1954</v>
      </c>
      <c r="X67" t="s">
        <v>1892</v>
      </c>
      <c r="Y67" t="s">
        <v>2575</v>
      </c>
      <c r="Z67" t="s">
        <v>1857</v>
      </c>
      <c r="AA67" t="s">
        <v>1920</v>
      </c>
      <c r="AB67" t="s">
        <v>1841</v>
      </c>
      <c r="AF67" t="s">
        <v>1841</v>
      </c>
      <c r="AG67" t="s">
        <v>1900</v>
      </c>
      <c r="AI67" t="s">
        <v>1892</v>
      </c>
      <c r="AJ67" t="s">
        <v>1848</v>
      </c>
      <c r="AK67" t="s">
        <v>1920</v>
      </c>
      <c r="AL67" t="s">
        <v>1857</v>
      </c>
      <c r="AM67" t="s">
        <v>1849</v>
      </c>
      <c r="AN67" t="s">
        <v>1849</v>
      </c>
      <c r="AP67" t="s">
        <v>1849</v>
      </c>
      <c r="AQ67" t="s">
        <v>1856</v>
      </c>
    </row>
    <row r="68" spans="1:43" ht="12.75">
      <c r="A68" t="s">
        <v>1640</v>
      </c>
      <c r="B68" t="s">
        <v>1641</v>
      </c>
      <c r="C68" s="6"/>
      <c r="D68" t="s">
        <v>1549</v>
      </c>
      <c r="E68" s="3">
        <v>2</v>
      </c>
      <c r="F68">
        <v>0</v>
      </c>
      <c r="G68" s="4"/>
      <c r="H68">
        <v>0</v>
      </c>
      <c r="I68" t="s">
        <v>1948</v>
      </c>
      <c r="J68" t="s">
        <v>1861</v>
      </c>
      <c r="L68" t="s">
        <v>1844</v>
      </c>
      <c r="M68" s="4" t="s">
        <v>1950</v>
      </c>
      <c r="N68" t="s">
        <v>2575</v>
      </c>
      <c r="O68" t="s">
        <v>1856</v>
      </c>
      <c r="P68" t="s">
        <v>1841</v>
      </c>
      <c r="Q68" t="s">
        <v>1969</v>
      </c>
      <c r="U68" t="s">
        <v>1841</v>
      </c>
      <c r="V68" t="s">
        <v>1892</v>
      </c>
      <c r="X68" t="s">
        <v>1892</v>
      </c>
      <c r="Y68" t="s">
        <v>2575</v>
      </c>
      <c r="Z68" t="s">
        <v>1856</v>
      </c>
      <c r="AA68" t="s">
        <v>1841</v>
      </c>
      <c r="AB68" t="s">
        <v>1969</v>
      </c>
      <c r="AF68" t="s">
        <v>1841</v>
      </c>
      <c r="AG68" t="s">
        <v>1892</v>
      </c>
      <c r="AI68" t="s">
        <v>1892</v>
      </c>
      <c r="AJ68" t="s">
        <v>1857</v>
      </c>
      <c r="AK68" t="s">
        <v>1920</v>
      </c>
      <c r="AL68" t="s">
        <v>1849</v>
      </c>
      <c r="AM68" t="s">
        <v>1849</v>
      </c>
      <c r="AN68" t="s">
        <v>1849</v>
      </c>
      <c r="AP68" t="s">
        <v>1849</v>
      </c>
      <c r="AQ68" t="s">
        <v>1849</v>
      </c>
    </row>
    <row r="69" spans="1:43" ht="12.75">
      <c r="A69" t="s">
        <v>1656</v>
      </c>
      <c r="B69" t="s">
        <v>1654</v>
      </c>
      <c r="C69" s="6"/>
      <c r="D69" t="s">
        <v>2164</v>
      </c>
      <c r="E69" s="3">
        <v>2</v>
      </c>
      <c r="F69">
        <v>0</v>
      </c>
      <c r="G69" s="4"/>
      <c r="H69">
        <v>0</v>
      </c>
      <c r="I69" t="s">
        <v>1948</v>
      </c>
      <c r="J69" t="s">
        <v>1842</v>
      </c>
      <c r="K69" t="s">
        <v>1949</v>
      </c>
      <c r="L69" t="s">
        <v>1844</v>
      </c>
      <c r="M69" s="4" t="s">
        <v>1950</v>
      </c>
      <c r="N69" t="s">
        <v>2579</v>
      </c>
      <c r="O69" t="s">
        <v>1857</v>
      </c>
      <c r="P69" t="s">
        <v>1841</v>
      </c>
      <c r="Q69" t="s">
        <v>1920</v>
      </c>
      <c r="R69" t="s">
        <v>1905</v>
      </c>
      <c r="U69" t="s">
        <v>1841</v>
      </c>
      <c r="V69" t="s">
        <v>1954</v>
      </c>
      <c r="X69" t="s">
        <v>1892</v>
      </c>
      <c r="Y69" t="s">
        <v>2579</v>
      </c>
      <c r="Z69" t="s">
        <v>1857</v>
      </c>
      <c r="AA69" t="s">
        <v>1855</v>
      </c>
      <c r="AB69" t="s">
        <v>1841</v>
      </c>
      <c r="AF69" t="s">
        <v>1841</v>
      </c>
      <c r="AG69" t="s">
        <v>1954</v>
      </c>
      <c r="AI69" t="s">
        <v>1892</v>
      </c>
      <c r="AJ69" t="s">
        <v>1857</v>
      </c>
      <c r="AK69" t="s">
        <v>1920</v>
      </c>
      <c r="AL69" t="s">
        <v>1849</v>
      </c>
      <c r="AM69" t="s">
        <v>1849</v>
      </c>
      <c r="AN69" t="s">
        <v>1849</v>
      </c>
      <c r="AP69" t="s">
        <v>1849</v>
      </c>
      <c r="AQ69" t="s">
        <v>1856</v>
      </c>
    </row>
    <row r="70" spans="1:43" ht="12.75">
      <c r="A70" t="s">
        <v>1657</v>
      </c>
      <c r="B70" t="s">
        <v>1658</v>
      </c>
      <c r="C70" s="6"/>
      <c r="D70" t="s">
        <v>822</v>
      </c>
      <c r="E70" s="3">
        <v>2</v>
      </c>
      <c r="F70">
        <v>0</v>
      </c>
      <c r="G70" s="4"/>
      <c r="H70">
        <v>0</v>
      </c>
      <c r="I70" t="s">
        <v>1948</v>
      </c>
      <c r="J70" t="s">
        <v>1842</v>
      </c>
      <c r="K70" t="s">
        <v>1949</v>
      </c>
      <c r="L70" t="s">
        <v>1844</v>
      </c>
      <c r="M70" s="4" t="s">
        <v>1950</v>
      </c>
      <c r="N70" t="s">
        <v>2579</v>
      </c>
      <c r="O70" t="s">
        <v>1849</v>
      </c>
      <c r="P70" t="s">
        <v>1841</v>
      </c>
      <c r="Q70" t="s">
        <v>1841</v>
      </c>
      <c r="U70" t="s">
        <v>1841</v>
      </c>
      <c r="V70" t="s">
        <v>1900</v>
      </c>
      <c r="X70" t="s">
        <v>1892</v>
      </c>
      <c r="Y70" t="s">
        <v>2579</v>
      </c>
      <c r="Z70" t="s">
        <v>1849</v>
      </c>
      <c r="AA70" t="s">
        <v>1841</v>
      </c>
      <c r="AB70" t="s">
        <v>1847</v>
      </c>
      <c r="AF70" t="s">
        <v>1841</v>
      </c>
      <c r="AG70" t="s">
        <v>1954</v>
      </c>
      <c r="AI70" t="s">
        <v>1892</v>
      </c>
      <c r="AJ70" t="s">
        <v>1848</v>
      </c>
      <c r="AK70" t="s">
        <v>1920</v>
      </c>
      <c r="AL70" t="s">
        <v>1849</v>
      </c>
      <c r="AM70" t="s">
        <v>1849</v>
      </c>
      <c r="AN70" t="s">
        <v>1849</v>
      </c>
      <c r="AP70" t="s">
        <v>1849</v>
      </c>
      <c r="AQ70" t="s">
        <v>1856</v>
      </c>
    </row>
    <row r="71" spans="1:43" ht="12.75">
      <c r="A71" t="s">
        <v>1720</v>
      </c>
      <c r="B71" t="s">
        <v>1721</v>
      </c>
      <c r="C71" s="6"/>
      <c r="D71" t="s">
        <v>513</v>
      </c>
      <c r="E71" s="3">
        <v>2</v>
      </c>
      <c r="F71">
        <v>0</v>
      </c>
      <c r="G71" s="4"/>
      <c r="H71">
        <v>0</v>
      </c>
      <c r="I71" t="s">
        <v>1948</v>
      </c>
      <c r="J71" t="s">
        <v>1842</v>
      </c>
      <c r="K71" t="s">
        <v>1949</v>
      </c>
      <c r="L71" t="s">
        <v>1844</v>
      </c>
      <c r="M71" s="4" t="s">
        <v>1950</v>
      </c>
      <c r="N71" t="s">
        <v>2575</v>
      </c>
      <c r="O71" t="s">
        <v>1849</v>
      </c>
      <c r="P71" t="s">
        <v>1863</v>
      </c>
      <c r="Q71" t="s">
        <v>1841</v>
      </c>
      <c r="U71" t="s">
        <v>1841</v>
      </c>
      <c r="V71" t="s">
        <v>1892</v>
      </c>
      <c r="X71" t="s">
        <v>1892</v>
      </c>
      <c r="Y71" t="s">
        <v>2575</v>
      </c>
      <c r="Z71" t="s">
        <v>1849</v>
      </c>
      <c r="AA71" t="s">
        <v>1863</v>
      </c>
      <c r="AB71" t="s">
        <v>2005</v>
      </c>
      <c r="AF71" t="s">
        <v>1841</v>
      </c>
      <c r="AG71" t="s">
        <v>1892</v>
      </c>
      <c r="AI71" t="s">
        <v>1892</v>
      </c>
      <c r="AJ71" t="s">
        <v>1849</v>
      </c>
      <c r="AK71" t="s">
        <v>1920</v>
      </c>
      <c r="AL71" t="s">
        <v>1864</v>
      </c>
      <c r="AM71" t="s">
        <v>1849</v>
      </c>
      <c r="AN71" t="s">
        <v>1849</v>
      </c>
      <c r="AP71" t="s">
        <v>1849</v>
      </c>
      <c r="AQ71" t="s">
        <v>1857</v>
      </c>
    </row>
    <row r="72" spans="1:43" ht="12.75">
      <c r="A72" t="s">
        <v>1722</v>
      </c>
      <c r="B72" t="s">
        <v>1723</v>
      </c>
      <c r="C72" s="6"/>
      <c r="D72" t="s">
        <v>3007</v>
      </c>
      <c r="E72" s="3">
        <v>2</v>
      </c>
      <c r="F72">
        <v>0</v>
      </c>
      <c r="G72" s="4"/>
      <c r="H72">
        <v>0</v>
      </c>
      <c r="I72" t="s">
        <v>1948</v>
      </c>
      <c r="J72" t="s">
        <v>1842</v>
      </c>
      <c r="K72" t="s">
        <v>1949</v>
      </c>
      <c r="L72" t="s">
        <v>1844</v>
      </c>
      <c r="M72" s="4" t="s">
        <v>1950</v>
      </c>
      <c r="N72" t="s">
        <v>2575</v>
      </c>
      <c r="O72" t="s">
        <v>1848</v>
      </c>
      <c r="P72" t="s">
        <v>1900</v>
      </c>
      <c r="Q72" t="s">
        <v>1841</v>
      </c>
      <c r="U72" t="s">
        <v>1841</v>
      </c>
      <c r="V72" t="s">
        <v>1892</v>
      </c>
      <c r="X72" t="s">
        <v>1892</v>
      </c>
      <c r="Y72" t="s">
        <v>2575</v>
      </c>
      <c r="Z72" t="s">
        <v>1848</v>
      </c>
      <c r="AA72" t="s">
        <v>1841</v>
      </c>
      <c r="AB72" t="s">
        <v>1969</v>
      </c>
      <c r="AF72" t="s">
        <v>1841</v>
      </c>
      <c r="AG72" t="s">
        <v>1892</v>
      </c>
      <c r="AI72" t="s">
        <v>1892</v>
      </c>
      <c r="AJ72" t="s">
        <v>1857</v>
      </c>
      <c r="AK72" t="s">
        <v>1920</v>
      </c>
      <c r="AL72" t="s">
        <v>1849</v>
      </c>
      <c r="AM72" t="s">
        <v>1849</v>
      </c>
      <c r="AN72" t="s">
        <v>1849</v>
      </c>
      <c r="AP72" t="s">
        <v>1849</v>
      </c>
      <c r="AQ72" t="s">
        <v>1864</v>
      </c>
    </row>
    <row r="73" spans="1:43" ht="12.75">
      <c r="A73" t="s">
        <v>1724</v>
      </c>
      <c r="B73" t="s">
        <v>1725</v>
      </c>
      <c r="C73" s="6"/>
      <c r="D73" t="s">
        <v>3021</v>
      </c>
      <c r="E73" s="3">
        <v>2</v>
      </c>
      <c r="F73">
        <v>1</v>
      </c>
      <c r="G73" s="4"/>
      <c r="H73">
        <v>0</v>
      </c>
      <c r="I73" t="s">
        <v>1948</v>
      </c>
      <c r="J73" t="s">
        <v>1842</v>
      </c>
      <c r="K73" t="s">
        <v>1949</v>
      </c>
      <c r="L73" t="s">
        <v>1844</v>
      </c>
      <c r="M73" s="4" t="s">
        <v>1950</v>
      </c>
      <c r="N73" t="s">
        <v>2575</v>
      </c>
      <c r="O73" t="s">
        <v>1848</v>
      </c>
      <c r="P73" t="s">
        <v>1841</v>
      </c>
      <c r="Q73" t="s">
        <v>1841</v>
      </c>
      <c r="U73" t="s">
        <v>1841</v>
      </c>
      <c r="V73" t="s">
        <v>1900</v>
      </c>
      <c r="X73" t="s">
        <v>1892</v>
      </c>
      <c r="Y73" t="s">
        <v>2575</v>
      </c>
      <c r="Z73" t="s">
        <v>1848</v>
      </c>
      <c r="AA73" t="s">
        <v>1920</v>
      </c>
      <c r="AB73" t="s">
        <v>1876</v>
      </c>
      <c r="AF73" t="s">
        <v>1841</v>
      </c>
      <c r="AG73" t="s">
        <v>1954</v>
      </c>
      <c r="AI73" t="s">
        <v>1892</v>
      </c>
      <c r="AJ73" t="s">
        <v>1848</v>
      </c>
      <c r="AK73" t="s">
        <v>1920</v>
      </c>
      <c r="AL73" t="s">
        <v>1849</v>
      </c>
      <c r="AM73" t="s">
        <v>1849</v>
      </c>
      <c r="AN73" t="s">
        <v>1849</v>
      </c>
      <c r="AP73" t="s">
        <v>1849</v>
      </c>
      <c r="AQ73" t="s">
        <v>1856</v>
      </c>
    </row>
    <row r="74" spans="1:43" ht="12.75">
      <c r="A74" t="s">
        <v>1729</v>
      </c>
      <c r="B74" t="s">
        <v>1714</v>
      </c>
      <c r="C74" s="6"/>
      <c r="D74" t="s">
        <v>1730</v>
      </c>
      <c r="E74" s="3">
        <v>2</v>
      </c>
      <c r="F74">
        <v>0</v>
      </c>
      <c r="G74" s="4"/>
      <c r="H74">
        <v>0</v>
      </c>
      <c r="I74" t="s">
        <v>1948</v>
      </c>
      <c r="J74" t="s">
        <v>1842</v>
      </c>
      <c r="K74" t="s">
        <v>1949</v>
      </c>
      <c r="L74" t="s">
        <v>1844</v>
      </c>
      <c r="M74" s="4" t="s">
        <v>1950</v>
      </c>
      <c r="N74" t="s">
        <v>2575</v>
      </c>
      <c r="O74" t="s">
        <v>1856</v>
      </c>
      <c r="P74" t="s">
        <v>1841</v>
      </c>
      <c r="Q74" t="s">
        <v>1841</v>
      </c>
      <c r="U74" t="s">
        <v>1841</v>
      </c>
      <c r="V74" t="s">
        <v>1954</v>
      </c>
      <c r="X74" t="s">
        <v>1892</v>
      </c>
      <c r="Y74" t="s">
        <v>2575</v>
      </c>
      <c r="Z74" t="s">
        <v>1856</v>
      </c>
      <c r="AA74" t="s">
        <v>1920</v>
      </c>
      <c r="AB74" t="s">
        <v>1847</v>
      </c>
      <c r="AF74" t="s">
        <v>1841</v>
      </c>
      <c r="AG74" t="s">
        <v>1954</v>
      </c>
      <c r="AI74" t="s">
        <v>1892</v>
      </c>
      <c r="AJ74" t="s">
        <v>1848</v>
      </c>
      <c r="AK74" t="s">
        <v>1920</v>
      </c>
      <c r="AL74" t="s">
        <v>1849</v>
      </c>
      <c r="AM74" t="s">
        <v>1849</v>
      </c>
      <c r="AN74" t="s">
        <v>1849</v>
      </c>
      <c r="AP74" t="s">
        <v>1849</v>
      </c>
      <c r="AQ74" t="s">
        <v>1849</v>
      </c>
    </row>
    <row r="75" spans="1:43" ht="12.75">
      <c r="A75" t="s">
        <v>1731</v>
      </c>
      <c r="B75" t="s">
        <v>1708</v>
      </c>
      <c r="C75" s="6"/>
      <c r="D75" t="s">
        <v>1960</v>
      </c>
      <c r="E75" s="3">
        <v>4</v>
      </c>
      <c r="F75">
        <v>2</v>
      </c>
      <c r="G75" s="4"/>
      <c r="H75">
        <v>0</v>
      </c>
      <c r="I75" t="s">
        <v>1948</v>
      </c>
      <c r="J75" t="s">
        <v>1842</v>
      </c>
      <c r="K75" t="s">
        <v>1949</v>
      </c>
      <c r="L75" t="s">
        <v>1844</v>
      </c>
      <c r="M75" s="4" t="s">
        <v>1950</v>
      </c>
      <c r="N75" t="s">
        <v>2575</v>
      </c>
      <c r="O75" t="s">
        <v>1849</v>
      </c>
      <c r="P75" t="s">
        <v>1892</v>
      </c>
      <c r="Q75" t="s">
        <v>2064</v>
      </c>
      <c r="U75" t="s">
        <v>1841</v>
      </c>
      <c r="V75" t="s">
        <v>1954</v>
      </c>
      <c r="X75" t="s">
        <v>1892</v>
      </c>
      <c r="Y75" t="s">
        <v>2575</v>
      </c>
      <c r="Z75" t="s">
        <v>1857</v>
      </c>
      <c r="AA75" t="s">
        <v>1841</v>
      </c>
      <c r="AB75" t="s">
        <v>1841</v>
      </c>
      <c r="AF75" t="s">
        <v>1841</v>
      </c>
      <c r="AG75" t="s">
        <v>1900</v>
      </c>
      <c r="AI75" t="s">
        <v>1892</v>
      </c>
      <c r="AJ75" t="s">
        <v>1849</v>
      </c>
      <c r="AK75" t="s">
        <v>1920</v>
      </c>
      <c r="AL75" t="s">
        <v>1849</v>
      </c>
      <c r="AM75" t="s">
        <v>1856</v>
      </c>
      <c r="AN75" t="s">
        <v>1848</v>
      </c>
      <c r="AP75" t="s">
        <v>1849</v>
      </c>
      <c r="AQ75" t="s">
        <v>1856</v>
      </c>
    </row>
    <row r="76" spans="1:43" ht="12.75">
      <c r="A76" t="s">
        <v>1735</v>
      </c>
      <c r="B76" t="s">
        <v>1696</v>
      </c>
      <c r="C76" s="6"/>
      <c r="D76" t="s">
        <v>1736</v>
      </c>
      <c r="E76" s="3">
        <v>3</v>
      </c>
      <c r="F76">
        <v>0</v>
      </c>
      <c r="G76" s="4"/>
      <c r="H76">
        <v>0</v>
      </c>
      <c r="I76" t="s">
        <v>1948</v>
      </c>
      <c r="J76" t="s">
        <v>1842</v>
      </c>
      <c r="K76" t="s">
        <v>1949</v>
      </c>
      <c r="L76" t="s">
        <v>1844</v>
      </c>
      <c r="M76" s="4" t="s">
        <v>1950</v>
      </c>
      <c r="N76" t="s">
        <v>2575</v>
      </c>
      <c r="O76" t="s">
        <v>1857</v>
      </c>
      <c r="P76" t="s">
        <v>1841</v>
      </c>
      <c r="Q76" t="s">
        <v>1905</v>
      </c>
      <c r="U76" t="s">
        <v>1841</v>
      </c>
      <c r="V76" t="s">
        <v>1954</v>
      </c>
      <c r="X76" t="s">
        <v>1892</v>
      </c>
      <c r="Y76" t="s">
        <v>2575</v>
      </c>
      <c r="Z76" t="s">
        <v>1857</v>
      </c>
      <c r="AA76" t="s">
        <v>1892</v>
      </c>
      <c r="AB76" t="s">
        <v>1737</v>
      </c>
      <c r="AF76" t="s">
        <v>1841</v>
      </c>
      <c r="AG76" t="s">
        <v>1954</v>
      </c>
      <c r="AI76" t="s">
        <v>1892</v>
      </c>
      <c r="AJ76" t="s">
        <v>1848</v>
      </c>
      <c r="AK76" t="s">
        <v>1920</v>
      </c>
      <c r="AL76" t="s">
        <v>1857</v>
      </c>
      <c r="AM76" t="s">
        <v>1856</v>
      </c>
      <c r="AN76" t="s">
        <v>1849</v>
      </c>
      <c r="AP76" t="s">
        <v>1849</v>
      </c>
      <c r="AQ76" t="s">
        <v>1856</v>
      </c>
    </row>
    <row r="77" spans="1:43" ht="12.75">
      <c r="A77" t="s">
        <v>1738</v>
      </c>
      <c r="B77" t="s">
        <v>1696</v>
      </c>
      <c r="C77" s="6"/>
      <c r="D77" t="s">
        <v>1736</v>
      </c>
      <c r="E77" s="3">
        <v>3</v>
      </c>
      <c r="F77">
        <v>0</v>
      </c>
      <c r="G77" s="4"/>
      <c r="H77">
        <v>0</v>
      </c>
      <c r="I77" t="s">
        <v>1948</v>
      </c>
      <c r="J77" t="s">
        <v>1842</v>
      </c>
      <c r="K77" t="s">
        <v>1949</v>
      </c>
      <c r="L77" t="s">
        <v>1844</v>
      </c>
      <c r="M77" s="4" t="s">
        <v>1950</v>
      </c>
      <c r="N77" t="s">
        <v>2575</v>
      </c>
      <c r="O77" t="s">
        <v>1857</v>
      </c>
      <c r="P77" t="s">
        <v>1841</v>
      </c>
      <c r="Q77" t="s">
        <v>1905</v>
      </c>
      <c r="U77" t="s">
        <v>1841</v>
      </c>
      <c r="V77" t="s">
        <v>1954</v>
      </c>
      <c r="X77" t="s">
        <v>1892</v>
      </c>
      <c r="AJ77" t="s">
        <v>1848</v>
      </c>
      <c r="AK77" t="s">
        <v>1920</v>
      </c>
      <c r="AL77" t="s">
        <v>1857</v>
      </c>
      <c r="AM77" t="s">
        <v>1856</v>
      </c>
      <c r="AN77" t="s">
        <v>1849</v>
      </c>
      <c r="AP77" t="s">
        <v>1849</v>
      </c>
      <c r="AQ77" t="s">
        <v>1856</v>
      </c>
    </row>
    <row r="78" spans="1:43" ht="12.75">
      <c r="A78" t="s">
        <v>1735</v>
      </c>
      <c r="B78" t="s">
        <v>1696</v>
      </c>
      <c r="C78" s="6"/>
      <c r="D78" t="s">
        <v>1736</v>
      </c>
      <c r="E78" s="3">
        <v>3</v>
      </c>
      <c r="F78">
        <v>0</v>
      </c>
      <c r="G78" s="4"/>
      <c r="H78">
        <v>0</v>
      </c>
      <c r="I78" t="s">
        <v>1948</v>
      </c>
      <c r="J78" t="s">
        <v>1842</v>
      </c>
      <c r="K78" t="s">
        <v>1949</v>
      </c>
      <c r="L78" t="s">
        <v>1844</v>
      </c>
      <c r="M78" s="4" t="s">
        <v>1950</v>
      </c>
      <c r="N78" t="s">
        <v>2575</v>
      </c>
      <c r="O78" t="s">
        <v>1857</v>
      </c>
      <c r="P78" t="s">
        <v>1841</v>
      </c>
      <c r="Q78" t="s">
        <v>1905</v>
      </c>
      <c r="U78" t="s">
        <v>1841</v>
      </c>
      <c r="V78" t="s">
        <v>1954</v>
      </c>
      <c r="X78" t="s">
        <v>1892</v>
      </c>
      <c r="Y78" t="s">
        <v>2575</v>
      </c>
      <c r="Z78" t="s">
        <v>1857</v>
      </c>
      <c r="AA78" t="s">
        <v>1892</v>
      </c>
      <c r="AB78" t="s">
        <v>1737</v>
      </c>
      <c r="AF78" t="s">
        <v>1841</v>
      </c>
      <c r="AG78" t="s">
        <v>1954</v>
      </c>
      <c r="AI78" t="s">
        <v>1892</v>
      </c>
      <c r="AJ78" t="s">
        <v>1848</v>
      </c>
      <c r="AK78" t="s">
        <v>1920</v>
      </c>
      <c r="AL78" t="s">
        <v>1857</v>
      </c>
      <c r="AM78" t="s">
        <v>1856</v>
      </c>
      <c r="AN78" t="s">
        <v>1849</v>
      </c>
      <c r="AP78" t="s">
        <v>1849</v>
      </c>
      <c r="AQ78" t="s">
        <v>1856</v>
      </c>
    </row>
    <row r="79" spans="1:43" ht="12.75">
      <c r="A79" t="s">
        <v>1738</v>
      </c>
      <c r="B79" t="s">
        <v>1696</v>
      </c>
      <c r="C79" s="6"/>
      <c r="D79" t="s">
        <v>1736</v>
      </c>
      <c r="E79" s="3">
        <v>3</v>
      </c>
      <c r="F79">
        <v>0</v>
      </c>
      <c r="G79" s="4"/>
      <c r="H79">
        <v>0</v>
      </c>
      <c r="I79" t="s">
        <v>1948</v>
      </c>
      <c r="J79" t="s">
        <v>1842</v>
      </c>
      <c r="K79" t="s">
        <v>1949</v>
      </c>
      <c r="L79" t="s">
        <v>1844</v>
      </c>
      <c r="M79" s="4" t="s">
        <v>1950</v>
      </c>
      <c r="N79" t="s">
        <v>2575</v>
      </c>
      <c r="O79" t="s">
        <v>1857</v>
      </c>
      <c r="P79" t="s">
        <v>1841</v>
      </c>
      <c r="Q79" t="s">
        <v>1905</v>
      </c>
      <c r="U79" t="s">
        <v>1841</v>
      </c>
      <c r="V79" t="s">
        <v>1954</v>
      </c>
      <c r="X79" t="s">
        <v>1892</v>
      </c>
      <c r="AJ79" t="s">
        <v>1848</v>
      </c>
      <c r="AK79" t="s">
        <v>1920</v>
      </c>
      <c r="AL79" t="s">
        <v>1857</v>
      </c>
      <c r="AM79" t="s">
        <v>1856</v>
      </c>
      <c r="AN79" t="s">
        <v>1849</v>
      </c>
      <c r="AP79" t="s">
        <v>1849</v>
      </c>
      <c r="AQ79" t="s">
        <v>1856</v>
      </c>
    </row>
    <row r="80" spans="1:43" ht="12.75">
      <c r="A80" t="s">
        <v>1544</v>
      </c>
      <c r="B80" t="s">
        <v>1545</v>
      </c>
      <c r="C80">
        <f aca="true" t="shared" si="2" ref="C80:C89">YEAR(B80)</f>
        <v>2006</v>
      </c>
      <c r="D80" t="s">
        <v>1546</v>
      </c>
      <c r="E80">
        <v>2</v>
      </c>
      <c r="F80">
        <v>0</v>
      </c>
      <c r="G80">
        <v>0</v>
      </c>
      <c r="H80">
        <v>0</v>
      </c>
      <c r="I80" t="s">
        <v>1841</v>
      </c>
      <c r="J80" t="s">
        <v>1842</v>
      </c>
      <c r="K80" t="s">
        <v>1843</v>
      </c>
      <c r="L80" t="s">
        <v>1844</v>
      </c>
      <c r="M80" t="s">
        <v>1845</v>
      </c>
      <c r="N80" t="s">
        <v>2734</v>
      </c>
      <c r="O80" t="s">
        <v>1856</v>
      </c>
      <c r="Q80" t="s">
        <v>1900</v>
      </c>
      <c r="U80" t="s">
        <v>1841</v>
      </c>
      <c r="V80" t="s">
        <v>1892</v>
      </c>
      <c r="X80" t="s">
        <v>1906</v>
      </c>
      <c r="Y80" t="s">
        <v>2575</v>
      </c>
      <c r="Z80" t="s">
        <v>1849</v>
      </c>
      <c r="AB80" t="s">
        <v>1841</v>
      </c>
      <c r="AF80" t="s">
        <v>1841</v>
      </c>
      <c r="AG80" t="s">
        <v>1954</v>
      </c>
      <c r="AI80" t="s">
        <v>1906</v>
      </c>
      <c r="AJ80" t="s">
        <v>1849</v>
      </c>
      <c r="AK80" t="s">
        <v>1920</v>
      </c>
      <c r="AL80" t="s">
        <v>1849</v>
      </c>
      <c r="AM80" t="s">
        <v>1849</v>
      </c>
      <c r="AN80" t="s">
        <v>1849</v>
      </c>
      <c r="AP80" t="s">
        <v>1849</v>
      </c>
      <c r="AQ80" t="s">
        <v>1849</v>
      </c>
    </row>
    <row r="81" spans="1:43" ht="12.75">
      <c r="A81" t="s">
        <v>1607</v>
      </c>
      <c r="B81" t="s">
        <v>1608</v>
      </c>
      <c r="C81">
        <f t="shared" si="2"/>
        <v>2006</v>
      </c>
      <c r="D81" t="s">
        <v>1609</v>
      </c>
      <c r="E81">
        <v>2</v>
      </c>
      <c r="F81">
        <v>0</v>
      </c>
      <c r="G81">
        <v>0</v>
      </c>
      <c r="H81">
        <v>0</v>
      </c>
      <c r="I81" t="s">
        <v>1841</v>
      </c>
      <c r="J81" t="s">
        <v>1842</v>
      </c>
      <c r="K81" t="s">
        <v>1843</v>
      </c>
      <c r="L81" t="s">
        <v>1844</v>
      </c>
      <c r="M81" t="s">
        <v>1845</v>
      </c>
      <c r="N81" t="s">
        <v>2575</v>
      </c>
      <c r="O81" t="s">
        <v>1857</v>
      </c>
      <c r="P81" t="s">
        <v>1892</v>
      </c>
      <c r="Q81" t="s">
        <v>1847</v>
      </c>
      <c r="U81" t="s">
        <v>1841</v>
      </c>
      <c r="V81" t="s">
        <v>1954</v>
      </c>
      <c r="X81" t="s">
        <v>1954</v>
      </c>
      <c r="Y81" t="s">
        <v>2575</v>
      </c>
      <c r="Z81" t="s">
        <v>1857</v>
      </c>
      <c r="AA81" t="s">
        <v>1920</v>
      </c>
      <c r="AB81" t="s">
        <v>1841</v>
      </c>
      <c r="AF81" t="s">
        <v>1841</v>
      </c>
      <c r="AG81" t="s">
        <v>1900</v>
      </c>
      <c r="AI81" t="s">
        <v>1954</v>
      </c>
      <c r="AJ81" t="s">
        <v>1848</v>
      </c>
      <c r="AK81" t="s">
        <v>1920</v>
      </c>
      <c r="AL81" t="s">
        <v>1849</v>
      </c>
      <c r="AM81" t="s">
        <v>1849</v>
      </c>
      <c r="AN81" t="s">
        <v>1849</v>
      </c>
      <c r="AP81" t="s">
        <v>1849</v>
      </c>
      <c r="AQ81" t="s">
        <v>1849</v>
      </c>
    </row>
    <row r="82" spans="1:43" ht="12.75">
      <c r="A82" t="s">
        <v>1610</v>
      </c>
      <c r="B82" t="s">
        <v>1611</v>
      </c>
      <c r="C82">
        <f t="shared" si="2"/>
        <v>2006</v>
      </c>
      <c r="D82" t="s">
        <v>1612</v>
      </c>
      <c r="E82">
        <v>2</v>
      </c>
      <c r="F82">
        <v>1</v>
      </c>
      <c r="G82">
        <v>1</v>
      </c>
      <c r="H82">
        <v>0</v>
      </c>
      <c r="I82" t="s">
        <v>1841</v>
      </c>
      <c r="J82" t="s">
        <v>1842</v>
      </c>
      <c r="K82" t="s">
        <v>1843</v>
      </c>
      <c r="L82" t="s">
        <v>1844</v>
      </c>
      <c r="M82" t="s">
        <v>1845</v>
      </c>
      <c r="N82" t="s">
        <v>2575</v>
      </c>
      <c r="O82" t="s">
        <v>1857</v>
      </c>
      <c r="P82" t="s">
        <v>1841</v>
      </c>
      <c r="Q82" t="s">
        <v>1847</v>
      </c>
      <c r="U82" t="s">
        <v>1841</v>
      </c>
      <c r="V82" t="s">
        <v>1954</v>
      </c>
      <c r="X82" t="s">
        <v>1906</v>
      </c>
      <c r="Y82" t="s">
        <v>2575</v>
      </c>
      <c r="Z82" t="s">
        <v>1857</v>
      </c>
      <c r="AA82" t="s">
        <v>1841</v>
      </c>
      <c r="AB82" t="s">
        <v>1841</v>
      </c>
      <c r="AF82" t="s">
        <v>1841</v>
      </c>
      <c r="AG82" t="s">
        <v>1954</v>
      </c>
      <c r="AI82" t="s">
        <v>1906</v>
      </c>
      <c r="AJ82" t="s">
        <v>1848</v>
      </c>
      <c r="AK82" t="s">
        <v>1920</v>
      </c>
      <c r="AL82" t="s">
        <v>1849</v>
      </c>
      <c r="AM82" t="s">
        <v>1849</v>
      </c>
      <c r="AN82" t="s">
        <v>1849</v>
      </c>
      <c r="AP82" t="s">
        <v>1849</v>
      </c>
      <c r="AQ82" t="s">
        <v>1849</v>
      </c>
    </row>
    <row r="83" spans="1:43" ht="12.75">
      <c r="A83" t="s">
        <v>1713</v>
      </c>
      <c r="B83" t="s">
        <v>1714</v>
      </c>
      <c r="C83">
        <f t="shared" si="2"/>
        <v>2006</v>
      </c>
      <c r="D83" t="s">
        <v>3004</v>
      </c>
      <c r="E83">
        <v>2</v>
      </c>
      <c r="F83">
        <v>1</v>
      </c>
      <c r="G83">
        <v>1</v>
      </c>
      <c r="H83">
        <v>0</v>
      </c>
      <c r="I83" t="s">
        <v>1841</v>
      </c>
      <c r="J83" t="s">
        <v>1842</v>
      </c>
      <c r="K83" t="s">
        <v>1843</v>
      </c>
      <c r="L83" t="s">
        <v>1844</v>
      </c>
      <c r="M83" t="s">
        <v>1845</v>
      </c>
      <c r="N83" t="s">
        <v>2575</v>
      </c>
      <c r="O83" t="s">
        <v>1849</v>
      </c>
      <c r="P83" t="s">
        <v>2159</v>
      </c>
      <c r="Q83" t="s">
        <v>1841</v>
      </c>
      <c r="U83" t="s">
        <v>1841</v>
      </c>
      <c r="V83" t="s">
        <v>1954</v>
      </c>
      <c r="X83" t="s">
        <v>1906</v>
      </c>
      <c r="Y83" t="s">
        <v>2575</v>
      </c>
      <c r="Z83" t="s">
        <v>1856</v>
      </c>
      <c r="AA83" t="s">
        <v>1841</v>
      </c>
      <c r="AB83" t="s">
        <v>1900</v>
      </c>
      <c r="AC83" t="s">
        <v>1905</v>
      </c>
      <c r="AF83" t="s">
        <v>1906</v>
      </c>
      <c r="AG83" t="s">
        <v>1841</v>
      </c>
      <c r="AI83" t="s">
        <v>1954</v>
      </c>
      <c r="AJ83" t="s">
        <v>1849</v>
      </c>
      <c r="AK83" t="s">
        <v>1920</v>
      </c>
      <c r="AL83" t="s">
        <v>1849</v>
      </c>
      <c r="AM83" t="s">
        <v>1849</v>
      </c>
      <c r="AN83" t="s">
        <v>1849</v>
      </c>
      <c r="AP83" t="s">
        <v>1849</v>
      </c>
      <c r="AQ83" t="s">
        <v>1849</v>
      </c>
    </row>
    <row r="84" spans="1:43" ht="12.75">
      <c r="A84" t="s">
        <v>1562</v>
      </c>
      <c r="B84" t="s">
        <v>1563</v>
      </c>
      <c r="C84">
        <f t="shared" si="2"/>
        <v>2006</v>
      </c>
      <c r="D84" t="s">
        <v>1945</v>
      </c>
      <c r="E84">
        <v>2</v>
      </c>
      <c r="F84">
        <v>0</v>
      </c>
      <c r="G84">
        <v>0</v>
      </c>
      <c r="H84">
        <v>0</v>
      </c>
      <c r="I84" t="s">
        <v>1841</v>
      </c>
      <c r="J84" t="s">
        <v>1842</v>
      </c>
      <c r="K84" t="s">
        <v>1853</v>
      </c>
      <c r="L84" t="s">
        <v>1844</v>
      </c>
      <c r="M84" t="s">
        <v>1854</v>
      </c>
      <c r="N84" t="s">
        <v>1886</v>
      </c>
      <c r="O84" t="s">
        <v>1856</v>
      </c>
      <c r="P84" t="s">
        <v>1841</v>
      </c>
      <c r="Q84" t="s">
        <v>1900</v>
      </c>
      <c r="U84" t="s">
        <v>1841</v>
      </c>
      <c r="V84" t="s">
        <v>1841</v>
      </c>
      <c r="X84" t="s">
        <v>1906</v>
      </c>
      <c r="Y84" t="s">
        <v>1886</v>
      </c>
      <c r="Z84" t="s">
        <v>1849</v>
      </c>
      <c r="AA84" t="s">
        <v>1920</v>
      </c>
      <c r="AB84" t="s">
        <v>1841</v>
      </c>
      <c r="AF84" t="s">
        <v>1841</v>
      </c>
      <c r="AG84" t="s">
        <v>1954</v>
      </c>
      <c r="AI84" t="s">
        <v>1906</v>
      </c>
      <c r="AJ84" t="s">
        <v>1849</v>
      </c>
      <c r="AK84" t="s">
        <v>1920</v>
      </c>
      <c r="AL84" t="s">
        <v>1849</v>
      </c>
      <c r="AM84" t="s">
        <v>1849</v>
      </c>
      <c r="AN84" t="s">
        <v>1849</v>
      </c>
      <c r="AP84" t="s">
        <v>1856</v>
      </c>
      <c r="AQ84" t="s">
        <v>1849</v>
      </c>
    </row>
    <row r="85" spans="1:43" ht="12.75">
      <c r="A85" t="s">
        <v>1590</v>
      </c>
      <c r="B85" t="s">
        <v>1591</v>
      </c>
      <c r="C85">
        <f t="shared" si="2"/>
        <v>2006</v>
      </c>
      <c r="D85" t="s">
        <v>2000</v>
      </c>
      <c r="E85">
        <v>2</v>
      </c>
      <c r="F85">
        <v>0</v>
      </c>
      <c r="G85">
        <v>0</v>
      </c>
      <c r="H85">
        <v>0</v>
      </c>
      <c r="I85" t="s">
        <v>1841</v>
      </c>
      <c r="J85" t="s">
        <v>1842</v>
      </c>
      <c r="K85" t="s">
        <v>1853</v>
      </c>
      <c r="L85" t="s">
        <v>1844</v>
      </c>
      <c r="M85" t="s">
        <v>1854</v>
      </c>
      <c r="N85" t="s">
        <v>2579</v>
      </c>
      <c r="O85" t="s">
        <v>1856</v>
      </c>
      <c r="P85" t="s">
        <v>1920</v>
      </c>
      <c r="Q85" t="s">
        <v>1875</v>
      </c>
      <c r="U85" t="s">
        <v>1841</v>
      </c>
      <c r="V85" t="s">
        <v>1954</v>
      </c>
      <c r="X85" t="s">
        <v>1906</v>
      </c>
      <c r="Y85" t="s">
        <v>2579</v>
      </c>
      <c r="Z85" t="s">
        <v>1856</v>
      </c>
      <c r="AA85" t="s">
        <v>1841</v>
      </c>
      <c r="AB85" t="s">
        <v>1841</v>
      </c>
      <c r="AF85" t="s">
        <v>1841</v>
      </c>
      <c r="AG85" t="s">
        <v>1954</v>
      </c>
      <c r="AI85" t="s">
        <v>1906</v>
      </c>
      <c r="AJ85" t="s">
        <v>1848</v>
      </c>
      <c r="AK85" t="s">
        <v>1920</v>
      </c>
      <c r="AL85" t="s">
        <v>1849</v>
      </c>
      <c r="AM85" t="s">
        <v>1849</v>
      </c>
      <c r="AN85" t="s">
        <v>1856</v>
      </c>
      <c r="AP85" t="s">
        <v>1856</v>
      </c>
      <c r="AQ85" t="s">
        <v>1849</v>
      </c>
    </row>
    <row r="86" spans="1:43" ht="12.75">
      <c r="A86" t="s">
        <v>1665</v>
      </c>
      <c r="B86" t="s">
        <v>1666</v>
      </c>
      <c r="C86">
        <f t="shared" si="2"/>
        <v>2006</v>
      </c>
      <c r="D86" t="s">
        <v>114</v>
      </c>
      <c r="E86">
        <v>2</v>
      </c>
      <c r="F86">
        <v>4</v>
      </c>
      <c r="G86">
        <v>4</v>
      </c>
      <c r="H86">
        <v>0</v>
      </c>
      <c r="I86" t="s">
        <v>1841</v>
      </c>
      <c r="J86" t="s">
        <v>1842</v>
      </c>
      <c r="K86" t="s">
        <v>1853</v>
      </c>
      <c r="L86" t="s">
        <v>1844</v>
      </c>
      <c r="M86" t="s">
        <v>1854</v>
      </c>
      <c r="N86" t="s">
        <v>2734</v>
      </c>
      <c r="O86" t="s">
        <v>1849</v>
      </c>
      <c r="P86" t="s">
        <v>1841</v>
      </c>
      <c r="Q86" t="s">
        <v>1841</v>
      </c>
      <c r="U86" t="s">
        <v>1841</v>
      </c>
      <c r="V86" t="s">
        <v>1900</v>
      </c>
      <c r="X86" t="s">
        <v>1906</v>
      </c>
      <c r="Y86" t="s">
        <v>2734</v>
      </c>
      <c r="Z86" t="s">
        <v>1849</v>
      </c>
      <c r="AA86" t="s">
        <v>1841</v>
      </c>
      <c r="AB86" t="s">
        <v>1847</v>
      </c>
      <c r="AF86" t="s">
        <v>1841</v>
      </c>
      <c r="AG86" t="s">
        <v>1954</v>
      </c>
      <c r="AI86" t="s">
        <v>1906</v>
      </c>
      <c r="AJ86" t="s">
        <v>1848</v>
      </c>
      <c r="AK86" t="s">
        <v>1920</v>
      </c>
      <c r="AL86" t="s">
        <v>1849</v>
      </c>
      <c r="AM86" t="s">
        <v>1849</v>
      </c>
      <c r="AN86" t="s">
        <v>1849</v>
      </c>
      <c r="AP86" t="s">
        <v>1856</v>
      </c>
      <c r="AQ86" t="s">
        <v>1849</v>
      </c>
    </row>
    <row r="87" spans="1:43" ht="12.75">
      <c r="A87" t="s">
        <v>1667</v>
      </c>
      <c r="B87" t="s">
        <v>1668</v>
      </c>
      <c r="C87">
        <f t="shared" si="2"/>
        <v>2006</v>
      </c>
      <c r="D87" t="s">
        <v>2185</v>
      </c>
      <c r="E87">
        <v>3</v>
      </c>
      <c r="F87">
        <v>1</v>
      </c>
      <c r="G87">
        <v>1</v>
      </c>
      <c r="H87">
        <v>0</v>
      </c>
      <c r="I87" t="s">
        <v>1841</v>
      </c>
      <c r="J87" t="s">
        <v>1842</v>
      </c>
      <c r="K87" t="s">
        <v>1853</v>
      </c>
      <c r="L87" t="s">
        <v>1844</v>
      </c>
      <c r="M87" t="s">
        <v>1854</v>
      </c>
      <c r="N87" t="s">
        <v>2575</v>
      </c>
      <c r="O87" t="s">
        <v>1856</v>
      </c>
      <c r="P87" t="s">
        <v>1863</v>
      </c>
      <c r="Q87" t="s">
        <v>1885</v>
      </c>
      <c r="U87" t="s">
        <v>1841</v>
      </c>
      <c r="V87" t="s">
        <v>1954</v>
      </c>
      <c r="X87" t="s">
        <v>1906</v>
      </c>
      <c r="Y87" t="s">
        <v>2575</v>
      </c>
      <c r="Z87" t="s">
        <v>1856</v>
      </c>
      <c r="AA87" t="s">
        <v>1892</v>
      </c>
      <c r="AB87" t="s">
        <v>1841</v>
      </c>
      <c r="AF87" t="s">
        <v>1841</v>
      </c>
      <c r="AG87" t="s">
        <v>1900</v>
      </c>
      <c r="AI87" t="s">
        <v>1906</v>
      </c>
      <c r="AJ87" t="s">
        <v>1848</v>
      </c>
      <c r="AK87" t="s">
        <v>1920</v>
      </c>
      <c r="AL87" t="s">
        <v>1849</v>
      </c>
      <c r="AM87" t="s">
        <v>1849</v>
      </c>
      <c r="AN87" t="s">
        <v>1849</v>
      </c>
      <c r="AP87" t="s">
        <v>1856</v>
      </c>
      <c r="AQ87" t="s">
        <v>1849</v>
      </c>
    </row>
    <row r="88" spans="1:43" ht="12.75">
      <c r="A88" t="s">
        <v>1638</v>
      </c>
      <c r="B88" t="s">
        <v>1639</v>
      </c>
      <c r="C88">
        <f t="shared" si="2"/>
        <v>2006</v>
      </c>
      <c r="D88" t="s">
        <v>835</v>
      </c>
      <c r="E88">
        <v>1</v>
      </c>
      <c r="F88">
        <v>0</v>
      </c>
      <c r="G88">
        <v>0</v>
      </c>
      <c r="H88">
        <v>0</v>
      </c>
      <c r="I88" t="s">
        <v>1841</v>
      </c>
      <c r="J88" t="s">
        <v>1842</v>
      </c>
      <c r="K88" t="s">
        <v>1993</v>
      </c>
      <c r="L88" t="s">
        <v>1844</v>
      </c>
      <c r="M88" t="s">
        <v>1994</v>
      </c>
      <c r="N88" t="s">
        <v>2579</v>
      </c>
      <c r="O88" t="s">
        <v>1856</v>
      </c>
      <c r="P88" t="s">
        <v>1892</v>
      </c>
      <c r="Q88" t="s">
        <v>1885</v>
      </c>
      <c r="R88" t="s">
        <v>1863</v>
      </c>
      <c r="U88" t="s">
        <v>1841</v>
      </c>
      <c r="V88" t="s">
        <v>1954</v>
      </c>
      <c r="X88" t="s">
        <v>1906</v>
      </c>
      <c r="AJ88" t="s">
        <v>2012</v>
      </c>
      <c r="AK88" t="s">
        <v>1896</v>
      </c>
      <c r="AL88" t="s">
        <v>1857</v>
      </c>
      <c r="AM88" t="s">
        <v>1849</v>
      </c>
      <c r="AN88" t="s">
        <v>1849</v>
      </c>
      <c r="AP88" t="s">
        <v>1849</v>
      </c>
      <c r="AQ88" t="s">
        <v>1849</v>
      </c>
    </row>
    <row r="89" spans="1:43" ht="12.75">
      <c r="A89" t="s">
        <v>1718</v>
      </c>
      <c r="B89" t="s">
        <v>1719</v>
      </c>
      <c r="C89">
        <f t="shared" si="2"/>
        <v>2006</v>
      </c>
      <c r="D89" t="s">
        <v>1149</v>
      </c>
      <c r="E89">
        <v>2</v>
      </c>
      <c r="F89">
        <v>1</v>
      </c>
      <c r="G89">
        <v>1</v>
      </c>
      <c r="H89">
        <v>0</v>
      </c>
      <c r="I89" t="s">
        <v>1841</v>
      </c>
      <c r="J89" t="s">
        <v>1842</v>
      </c>
      <c r="K89" t="s">
        <v>1993</v>
      </c>
      <c r="L89" t="s">
        <v>1844</v>
      </c>
      <c r="M89" t="s">
        <v>1994</v>
      </c>
      <c r="N89" t="s">
        <v>2579</v>
      </c>
      <c r="O89" t="s">
        <v>1849</v>
      </c>
      <c r="P89" t="s">
        <v>1841</v>
      </c>
      <c r="Q89" t="s">
        <v>1841</v>
      </c>
      <c r="U89" t="s">
        <v>1841</v>
      </c>
      <c r="V89" t="s">
        <v>1954</v>
      </c>
      <c r="X89" t="s">
        <v>1906</v>
      </c>
      <c r="Y89" t="s">
        <v>2579</v>
      </c>
      <c r="Z89" t="s">
        <v>1848</v>
      </c>
      <c r="AA89" t="s">
        <v>1920</v>
      </c>
      <c r="AB89" t="s">
        <v>1900</v>
      </c>
      <c r="AF89" t="s">
        <v>1900</v>
      </c>
      <c r="AG89" t="s">
        <v>2491</v>
      </c>
      <c r="AI89" t="s">
        <v>1906</v>
      </c>
      <c r="AJ89" t="s">
        <v>1849</v>
      </c>
      <c r="AK89" t="s">
        <v>1920</v>
      </c>
      <c r="AL89" t="s">
        <v>1849</v>
      </c>
      <c r="AM89" t="s">
        <v>1849</v>
      </c>
      <c r="AN89" t="s">
        <v>1849</v>
      </c>
      <c r="AP89" t="s">
        <v>1849</v>
      </c>
      <c r="AQ89" t="s">
        <v>1849</v>
      </c>
    </row>
    <row r="90" spans="1:43" ht="12.75">
      <c r="A90" t="s">
        <v>1531</v>
      </c>
      <c r="B90" t="s">
        <v>1532</v>
      </c>
      <c r="C90">
        <f aca="true" t="shared" si="3" ref="C90:C104">YEAR(B90)</f>
        <v>2006</v>
      </c>
      <c r="D90" t="s">
        <v>1975</v>
      </c>
      <c r="E90">
        <v>2</v>
      </c>
      <c r="F90">
        <v>0</v>
      </c>
      <c r="G90">
        <v>0</v>
      </c>
      <c r="H90">
        <v>0</v>
      </c>
      <c r="I90" t="s">
        <v>1841</v>
      </c>
      <c r="J90" t="s">
        <v>1842</v>
      </c>
      <c r="K90" t="s">
        <v>1914</v>
      </c>
      <c r="L90" t="s">
        <v>1844</v>
      </c>
      <c r="M90" t="s">
        <v>1915</v>
      </c>
      <c r="N90" t="s">
        <v>2579</v>
      </c>
      <c r="O90" t="s">
        <v>1849</v>
      </c>
      <c r="P90" t="s">
        <v>1841</v>
      </c>
      <c r="Q90" t="s">
        <v>1928</v>
      </c>
      <c r="V90" t="s">
        <v>1900</v>
      </c>
      <c r="X90" t="s">
        <v>1892</v>
      </c>
      <c r="Y90" t="s">
        <v>2579</v>
      </c>
      <c r="Z90" t="s">
        <v>1848</v>
      </c>
      <c r="AA90" t="s">
        <v>1841</v>
      </c>
      <c r="AB90" t="s">
        <v>1928</v>
      </c>
      <c r="AG90" t="s">
        <v>1954</v>
      </c>
      <c r="AI90" t="s">
        <v>1892</v>
      </c>
      <c r="AJ90" t="s">
        <v>1849</v>
      </c>
      <c r="AK90" t="s">
        <v>1920</v>
      </c>
      <c r="AL90" t="s">
        <v>1849</v>
      </c>
      <c r="AM90" t="s">
        <v>1849</v>
      </c>
      <c r="AN90" t="s">
        <v>1849</v>
      </c>
      <c r="AP90" t="s">
        <v>1849</v>
      </c>
      <c r="AQ90" t="s">
        <v>1849</v>
      </c>
    </row>
    <row r="91" spans="1:43" ht="12.75">
      <c r="A91" t="s">
        <v>1542</v>
      </c>
      <c r="B91" t="s">
        <v>1541</v>
      </c>
      <c r="C91">
        <f t="shared" si="3"/>
        <v>2006</v>
      </c>
      <c r="D91" t="s">
        <v>1543</v>
      </c>
      <c r="E91">
        <v>2</v>
      </c>
      <c r="F91">
        <v>0</v>
      </c>
      <c r="G91">
        <v>0</v>
      </c>
      <c r="H91">
        <v>0</v>
      </c>
      <c r="I91" t="s">
        <v>1841</v>
      </c>
      <c r="J91" t="s">
        <v>1842</v>
      </c>
      <c r="K91" t="s">
        <v>1914</v>
      </c>
      <c r="L91" t="s">
        <v>1844</v>
      </c>
      <c r="M91" t="s">
        <v>1915</v>
      </c>
      <c r="N91" t="s">
        <v>2579</v>
      </c>
      <c r="O91" t="s">
        <v>1849</v>
      </c>
      <c r="P91" t="s">
        <v>1841</v>
      </c>
      <c r="Q91" t="s">
        <v>1928</v>
      </c>
      <c r="U91" t="s">
        <v>1841</v>
      </c>
      <c r="V91" t="s">
        <v>1954</v>
      </c>
      <c r="X91" t="s">
        <v>1906</v>
      </c>
      <c r="Y91" t="s">
        <v>2579</v>
      </c>
      <c r="Z91" t="s">
        <v>1857</v>
      </c>
      <c r="AA91" t="s">
        <v>1863</v>
      </c>
      <c r="AB91" t="s">
        <v>1928</v>
      </c>
      <c r="AF91" t="s">
        <v>1841</v>
      </c>
      <c r="AG91" t="s">
        <v>1954</v>
      </c>
      <c r="AI91" t="s">
        <v>1892</v>
      </c>
      <c r="AJ91" t="s">
        <v>1849</v>
      </c>
      <c r="AK91" t="s">
        <v>1920</v>
      </c>
      <c r="AL91" t="s">
        <v>1849</v>
      </c>
      <c r="AM91" t="s">
        <v>1856</v>
      </c>
      <c r="AN91" t="s">
        <v>2012</v>
      </c>
      <c r="AP91" t="s">
        <v>1849</v>
      </c>
      <c r="AQ91" t="s">
        <v>1849</v>
      </c>
    </row>
    <row r="92" spans="1:43" ht="12.75">
      <c r="A92" t="s">
        <v>1550</v>
      </c>
      <c r="B92" t="s">
        <v>1551</v>
      </c>
      <c r="C92">
        <f t="shared" si="3"/>
        <v>2006</v>
      </c>
      <c r="D92" t="s">
        <v>79</v>
      </c>
      <c r="E92">
        <v>2</v>
      </c>
      <c r="F92">
        <v>0</v>
      </c>
      <c r="G92">
        <v>0</v>
      </c>
      <c r="H92">
        <v>0</v>
      </c>
      <c r="I92" t="s">
        <v>1841</v>
      </c>
      <c r="J92" t="s">
        <v>1842</v>
      </c>
      <c r="K92" t="s">
        <v>1914</v>
      </c>
      <c r="L92" t="s">
        <v>1844</v>
      </c>
      <c r="M92" t="s">
        <v>1915</v>
      </c>
      <c r="N92" t="s">
        <v>2579</v>
      </c>
      <c r="O92" t="s">
        <v>1856</v>
      </c>
      <c r="P92" t="s">
        <v>1841</v>
      </c>
      <c r="Q92" t="s">
        <v>1928</v>
      </c>
      <c r="U92" t="s">
        <v>1841</v>
      </c>
      <c r="V92" t="s">
        <v>1954</v>
      </c>
      <c r="X92" t="s">
        <v>1892</v>
      </c>
      <c r="Y92" t="s">
        <v>2579</v>
      </c>
      <c r="Z92" t="s">
        <v>1857</v>
      </c>
      <c r="AA92" t="s">
        <v>1920</v>
      </c>
      <c r="AB92" t="s">
        <v>1841</v>
      </c>
      <c r="AF92" t="s">
        <v>1841</v>
      </c>
      <c r="AG92" t="s">
        <v>1954</v>
      </c>
      <c r="AI92" t="s">
        <v>1892</v>
      </c>
      <c r="AJ92" t="s">
        <v>1849</v>
      </c>
      <c r="AK92" t="s">
        <v>1920</v>
      </c>
      <c r="AL92" t="s">
        <v>1849</v>
      </c>
      <c r="AM92" t="s">
        <v>1849</v>
      </c>
      <c r="AN92" t="s">
        <v>1849</v>
      </c>
      <c r="AP92" t="s">
        <v>1849</v>
      </c>
      <c r="AQ92" t="s">
        <v>1849</v>
      </c>
    </row>
    <row r="93" spans="1:43" ht="12.75">
      <c r="A93" t="s">
        <v>1564</v>
      </c>
      <c r="B93" t="s">
        <v>1565</v>
      </c>
      <c r="C93">
        <f t="shared" si="3"/>
        <v>2006</v>
      </c>
      <c r="D93" t="s">
        <v>2042</v>
      </c>
      <c r="E93">
        <v>2</v>
      </c>
      <c r="F93">
        <v>0</v>
      </c>
      <c r="G93">
        <v>0</v>
      </c>
      <c r="H93">
        <v>0</v>
      </c>
      <c r="I93" t="s">
        <v>1841</v>
      </c>
      <c r="J93" t="s">
        <v>1842</v>
      </c>
      <c r="K93" t="s">
        <v>1914</v>
      </c>
      <c r="L93" t="s">
        <v>1844</v>
      </c>
      <c r="M93" t="s">
        <v>1915</v>
      </c>
      <c r="N93" t="s">
        <v>2579</v>
      </c>
      <c r="O93" t="s">
        <v>1856</v>
      </c>
      <c r="P93" t="s">
        <v>1892</v>
      </c>
      <c r="Q93" t="s">
        <v>1841</v>
      </c>
      <c r="U93" t="s">
        <v>1841</v>
      </c>
      <c r="V93" t="s">
        <v>1900</v>
      </c>
      <c r="X93" t="s">
        <v>1892</v>
      </c>
      <c r="Y93" t="s">
        <v>2579</v>
      </c>
      <c r="Z93" t="s">
        <v>1856</v>
      </c>
      <c r="AA93" t="s">
        <v>1892</v>
      </c>
      <c r="AB93" t="s">
        <v>1847</v>
      </c>
      <c r="AF93" t="s">
        <v>1841</v>
      </c>
      <c r="AG93" t="s">
        <v>1954</v>
      </c>
      <c r="AI93" t="s">
        <v>1892</v>
      </c>
      <c r="AJ93" t="s">
        <v>1848</v>
      </c>
      <c r="AK93" t="s">
        <v>1920</v>
      </c>
      <c r="AL93" t="s">
        <v>1849</v>
      </c>
      <c r="AM93" t="s">
        <v>1856</v>
      </c>
      <c r="AN93" t="s">
        <v>1848</v>
      </c>
      <c r="AP93" t="s">
        <v>1849</v>
      </c>
      <c r="AQ93" t="s">
        <v>1849</v>
      </c>
    </row>
    <row r="94" spans="1:43" ht="12.75">
      <c r="A94" t="s">
        <v>1570</v>
      </c>
      <c r="B94" t="s">
        <v>1571</v>
      </c>
      <c r="C94">
        <f t="shared" si="3"/>
        <v>2006</v>
      </c>
      <c r="D94" t="s">
        <v>2276</v>
      </c>
      <c r="E94">
        <v>2</v>
      </c>
      <c r="F94">
        <v>3</v>
      </c>
      <c r="G94">
        <v>3</v>
      </c>
      <c r="H94">
        <v>0</v>
      </c>
      <c r="I94" t="s">
        <v>1841</v>
      </c>
      <c r="J94" t="s">
        <v>1842</v>
      </c>
      <c r="K94" t="s">
        <v>1914</v>
      </c>
      <c r="L94" t="s">
        <v>1844</v>
      </c>
      <c r="M94" t="s">
        <v>1915</v>
      </c>
      <c r="N94" t="s">
        <v>2579</v>
      </c>
      <c r="O94" t="s">
        <v>1856</v>
      </c>
      <c r="P94" t="s">
        <v>1841</v>
      </c>
      <c r="Q94" t="s">
        <v>1928</v>
      </c>
      <c r="U94" t="s">
        <v>1841</v>
      </c>
      <c r="V94" t="s">
        <v>1954</v>
      </c>
      <c r="X94" t="s">
        <v>1892</v>
      </c>
      <c r="Y94" t="s">
        <v>1876</v>
      </c>
      <c r="Z94" t="s">
        <v>1857</v>
      </c>
      <c r="AA94" t="s">
        <v>1841</v>
      </c>
      <c r="AB94" t="s">
        <v>1841</v>
      </c>
      <c r="AF94" t="s">
        <v>1841</v>
      </c>
      <c r="AG94" t="s">
        <v>1954</v>
      </c>
      <c r="AI94" t="s">
        <v>1892</v>
      </c>
      <c r="AJ94" t="s">
        <v>1849</v>
      </c>
      <c r="AK94" t="s">
        <v>1920</v>
      </c>
      <c r="AL94" t="s">
        <v>1849</v>
      </c>
      <c r="AM94" t="s">
        <v>1849</v>
      </c>
      <c r="AN94" t="s">
        <v>1849</v>
      </c>
      <c r="AP94" t="s">
        <v>1849</v>
      </c>
      <c r="AQ94" t="s">
        <v>1849</v>
      </c>
    </row>
    <row r="95" spans="1:43" ht="12.75">
      <c r="A95" t="s">
        <v>1576</v>
      </c>
      <c r="B95" t="s">
        <v>1577</v>
      </c>
      <c r="C95">
        <f t="shared" si="3"/>
        <v>2006</v>
      </c>
      <c r="D95" t="s">
        <v>655</v>
      </c>
      <c r="E95">
        <v>3</v>
      </c>
      <c r="F95">
        <v>1</v>
      </c>
      <c r="G95">
        <v>1</v>
      </c>
      <c r="H95">
        <v>0</v>
      </c>
      <c r="I95" t="s">
        <v>1841</v>
      </c>
      <c r="J95" t="s">
        <v>1842</v>
      </c>
      <c r="K95" t="s">
        <v>1914</v>
      </c>
      <c r="L95" t="s">
        <v>1844</v>
      </c>
      <c r="M95" t="s">
        <v>1915</v>
      </c>
      <c r="N95" t="s">
        <v>2579</v>
      </c>
      <c r="O95" t="s">
        <v>1848</v>
      </c>
      <c r="P95" t="s">
        <v>1841</v>
      </c>
      <c r="Q95" t="s">
        <v>1928</v>
      </c>
      <c r="U95" t="s">
        <v>1841</v>
      </c>
      <c r="V95" t="s">
        <v>1954</v>
      </c>
      <c r="X95" t="s">
        <v>1892</v>
      </c>
      <c r="Y95" t="s">
        <v>2579</v>
      </c>
      <c r="Z95" t="s">
        <v>1849</v>
      </c>
      <c r="AA95" t="s">
        <v>1892</v>
      </c>
      <c r="AB95" t="s">
        <v>1841</v>
      </c>
      <c r="AG95" t="s">
        <v>1954</v>
      </c>
      <c r="AI95" t="s">
        <v>1892</v>
      </c>
      <c r="AJ95" t="s">
        <v>1849</v>
      </c>
      <c r="AK95" t="s">
        <v>1920</v>
      </c>
      <c r="AL95" t="s">
        <v>1849</v>
      </c>
      <c r="AM95" t="s">
        <v>1849</v>
      </c>
      <c r="AN95" t="s">
        <v>1849</v>
      </c>
      <c r="AP95" t="s">
        <v>1849</v>
      </c>
      <c r="AQ95" t="s">
        <v>1849</v>
      </c>
    </row>
    <row r="96" spans="1:43" ht="12.75">
      <c r="A96" t="s">
        <v>1584</v>
      </c>
      <c r="B96" t="s">
        <v>1585</v>
      </c>
      <c r="C96">
        <f t="shared" si="3"/>
        <v>2006</v>
      </c>
      <c r="D96" t="s">
        <v>1586</v>
      </c>
      <c r="E96">
        <v>2</v>
      </c>
      <c r="F96">
        <v>0</v>
      </c>
      <c r="G96">
        <v>0</v>
      </c>
      <c r="H96">
        <v>0</v>
      </c>
      <c r="I96" t="s">
        <v>1841</v>
      </c>
      <c r="J96" t="s">
        <v>1842</v>
      </c>
      <c r="K96" t="s">
        <v>1914</v>
      </c>
      <c r="L96" t="s">
        <v>1844</v>
      </c>
      <c r="M96" t="s">
        <v>1915</v>
      </c>
      <c r="N96" t="s">
        <v>2579</v>
      </c>
      <c r="O96" t="s">
        <v>1848</v>
      </c>
      <c r="P96" t="s">
        <v>1841</v>
      </c>
      <c r="Q96" t="s">
        <v>1900</v>
      </c>
      <c r="U96" t="s">
        <v>1841</v>
      </c>
      <c r="V96" t="s">
        <v>1954</v>
      </c>
      <c r="X96" t="s">
        <v>1892</v>
      </c>
      <c r="Y96" t="s">
        <v>2579</v>
      </c>
      <c r="Z96" t="s">
        <v>1856</v>
      </c>
      <c r="AA96" t="s">
        <v>1920</v>
      </c>
      <c r="AB96" t="s">
        <v>1841</v>
      </c>
      <c r="AF96" t="s">
        <v>1841</v>
      </c>
      <c r="AG96" t="s">
        <v>1841</v>
      </c>
      <c r="AI96" t="s">
        <v>1892</v>
      </c>
      <c r="AJ96" t="s">
        <v>1849</v>
      </c>
      <c r="AK96" t="s">
        <v>1920</v>
      </c>
      <c r="AL96" t="s">
        <v>1849</v>
      </c>
      <c r="AM96" t="s">
        <v>1849</v>
      </c>
      <c r="AN96" t="s">
        <v>1856</v>
      </c>
      <c r="AP96" t="s">
        <v>1849</v>
      </c>
      <c r="AQ96" t="s">
        <v>1849</v>
      </c>
    </row>
    <row r="97" spans="1:43" ht="12.75">
      <c r="A97" t="s">
        <v>1603</v>
      </c>
      <c r="B97" t="s">
        <v>1604</v>
      </c>
      <c r="C97">
        <f t="shared" si="3"/>
        <v>2006</v>
      </c>
      <c r="D97" t="s">
        <v>785</v>
      </c>
      <c r="E97">
        <v>2</v>
      </c>
      <c r="F97">
        <v>0</v>
      </c>
      <c r="G97">
        <v>0</v>
      </c>
      <c r="H97">
        <v>0</v>
      </c>
      <c r="I97" t="s">
        <v>1841</v>
      </c>
      <c r="J97" t="s">
        <v>1842</v>
      </c>
      <c r="K97" t="s">
        <v>1914</v>
      </c>
      <c r="L97" t="s">
        <v>1844</v>
      </c>
      <c r="M97" t="s">
        <v>1915</v>
      </c>
      <c r="N97" t="s">
        <v>2579</v>
      </c>
      <c r="O97" t="s">
        <v>1856</v>
      </c>
      <c r="P97" t="s">
        <v>1841</v>
      </c>
      <c r="Q97" t="s">
        <v>1969</v>
      </c>
      <c r="U97" t="s">
        <v>1841</v>
      </c>
      <c r="V97" t="s">
        <v>1954</v>
      </c>
      <c r="X97" t="s">
        <v>1892</v>
      </c>
      <c r="Y97" t="s">
        <v>2579</v>
      </c>
      <c r="Z97" t="s">
        <v>1856</v>
      </c>
      <c r="AA97" t="s">
        <v>1920</v>
      </c>
      <c r="AB97" t="s">
        <v>1841</v>
      </c>
      <c r="AF97" t="s">
        <v>1841</v>
      </c>
      <c r="AG97" t="s">
        <v>1841</v>
      </c>
      <c r="AI97" t="s">
        <v>1892</v>
      </c>
      <c r="AJ97" t="s">
        <v>1857</v>
      </c>
      <c r="AK97" t="s">
        <v>1920</v>
      </c>
      <c r="AL97" t="s">
        <v>1849</v>
      </c>
      <c r="AM97" t="s">
        <v>1849</v>
      </c>
      <c r="AN97" t="s">
        <v>1849</v>
      </c>
      <c r="AP97" t="s">
        <v>1849</v>
      </c>
      <c r="AQ97" t="s">
        <v>1849</v>
      </c>
    </row>
    <row r="98" spans="1:43" ht="12.75">
      <c r="A98" t="s">
        <v>1605</v>
      </c>
      <c r="B98" t="s">
        <v>1606</v>
      </c>
      <c r="C98">
        <f t="shared" si="3"/>
        <v>2006</v>
      </c>
      <c r="D98" t="s">
        <v>2246</v>
      </c>
      <c r="E98">
        <v>2</v>
      </c>
      <c r="F98">
        <v>0</v>
      </c>
      <c r="G98">
        <v>0</v>
      </c>
      <c r="H98">
        <v>0</v>
      </c>
      <c r="I98" t="s">
        <v>1841</v>
      </c>
      <c r="J98" t="s">
        <v>1842</v>
      </c>
      <c r="K98" t="s">
        <v>1914</v>
      </c>
      <c r="L98" t="s">
        <v>1844</v>
      </c>
      <c r="M98" t="s">
        <v>1915</v>
      </c>
      <c r="N98" t="s">
        <v>2579</v>
      </c>
      <c r="O98" t="s">
        <v>1849</v>
      </c>
      <c r="P98" t="s">
        <v>1841</v>
      </c>
      <c r="Q98" t="s">
        <v>1900</v>
      </c>
      <c r="U98" t="s">
        <v>1841</v>
      </c>
      <c r="V98" t="s">
        <v>1892</v>
      </c>
      <c r="X98" t="s">
        <v>1892</v>
      </c>
      <c r="Y98" t="s">
        <v>2579</v>
      </c>
      <c r="Z98" t="s">
        <v>1849</v>
      </c>
      <c r="AA98" t="s">
        <v>1841</v>
      </c>
      <c r="AB98" t="s">
        <v>1841</v>
      </c>
      <c r="AF98" t="s">
        <v>1841</v>
      </c>
      <c r="AG98" t="s">
        <v>1954</v>
      </c>
      <c r="AI98" t="s">
        <v>1892</v>
      </c>
      <c r="AJ98" t="s">
        <v>1857</v>
      </c>
      <c r="AK98" t="s">
        <v>1920</v>
      </c>
      <c r="AL98" t="s">
        <v>1849</v>
      </c>
      <c r="AM98" t="s">
        <v>1856</v>
      </c>
      <c r="AN98" t="s">
        <v>1848</v>
      </c>
      <c r="AP98" t="s">
        <v>1849</v>
      </c>
      <c r="AQ98" t="s">
        <v>1849</v>
      </c>
    </row>
    <row r="99" spans="1:43" ht="12.75">
      <c r="A99" t="s">
        <v>1613</v>
      </c>
      <c r="B99" t="s">
        <v>1614</v>
      </c>
      <c r="C99">
        <f t="shared" si="3"/>
        <v>2006</v>
      </c>
      <c r="D99" t="s">
        <v>2626</v>
      </c>
      <c r="E99">
        <v>2</v>
      </c>
      <c r="F99">
        <v>0</v>
      </c>
      <c r="G99">
        <v>0</v>
      </c>
      <c r="H99">
        <v>0</v>
      </c>
      <c r="I99" t="s">
        <v>1841</v>
      </c>
      <c r="J99" t="s">
        <v>1842</v>
      </c>
      <c r="K99" t="s">
        <v>1914</v>
      </c>
      <c r="L99" t="s">
        <v>1844</v>
      </c>
      <c r="M99" t="s">
        <v>1915</v>
      </c>
      <c r="N99" t="s">
        <v>2579</v>
      </c>
      <c r="O99" t="s">
        <v>1857</v>
      </c>
      <c r="P99" t="s">
        <v>1855</v>
      </c>
      <c r="Q99" t="s">
        <v>1876</v>
      </c>
      <c r="U99" t="s">
        <v>1841</v>
      </c>
      <c r="V99" t="s">
        <v>1841</v>
      </c>
      <c r="X99" t="s">
        <v>1892</v>
      </c>
      <c r="Y99" t="s">
        <v>2579</v>
      </c>
      <c r="Z99" t="s">
        <v>1848</v>
      </c>
      <c r="AA99" t="s">
        <v>1841</v>
      </c>
      <c r="AB99" t="s">
        <v>1841</v>
      </c>
      <c r="AG99" t="s">
        <v>1954</v>
      </c>
      <c r="AI99" t="s">
        <v>1892</v>
      </c>
      <c r="AJ99" t="s">
        <v>1849</v>
      </c>
      <c r="AK99" t="s">
        <v>1920</v>
      </c>
      <c r="AL99" t="s">
        <v>1857</v>
      </c>
      <c r="AM99" t="s">
        <v>1849</v>
      </c>
      <c r="AN99" t="s">
        <v>1849</v>
      </c>
      <c r="AP99" t="s">
        <v>1849</v>
      </c>
      <c r="AQ99" t="s">
        <v>1849</v>
      </c>
    </row>
    <row r="100" spans="1:43" ht="12.75">
      <c r="A100" t="s">
        <v>1636</v>
      </c>
      <c r="B100" t="s">
        <v>1637</v>
      </c>
      <c r="C100">
        <f t="shared" si="3"/>
        <v>2006</v>
      </c>
      <c r="D100" t="s">
        <v>2521</v>
      </c>
      <c r="E100">
        <v>2</v>
      </c>
      <c r="F100">
        <v>0</v>
      </c>
      <c r="H100">
        <v>0</v>
      </c>
      <c r="I100" t="s">
        <v>1841</v>
      </c>
      <c r="J100" t="s">
        <v>1842</v>
      </c>
      <c r="K100" t="s">
        <v>1914</v>
      </c>
      <c r="L100" t="s">
        <v>1844</v>
      </c>
      <c r="M100" t="s">
        <v>1915</v>
      </c>
      <c r="N100" t="s">
        <v>2579</v>
      </c>
      <c r="O100" t="s">
        <v>1856</v>
      </c>
      <c r="P100" t="s">
        <v>1892</v>
      </c>
      <c r="Q100" t="s">
        <v>1847</v>
      </c>
      <c r="U100" t="s">
        <v>1841</v>
      </c>
      <c r="V100" t="s">
        <v>1954</v>
      </c>
      <c r="X100" t="s">
        <v>1892</v>
      </c>
      <c r="Y100" t="s">
        <v>2579</v>
      </c>
      <c r="Z100" t="s">
        <v>1856</v>
      </c>
      <c r="AA100" t="s">
        <v>1841</v>
      </c>
      <c r="AB100" t="s">
        <v>1841</v>
      </c>
      <c r="AF100" t="s">
        <v>1841</v>
      </c>
      <c r="AG100" t="s">
        <v>1900</v>
      </c>
      <c r="AI100" t="s">
        <v>1892</v>
      </c>
      <c r="AJ100" t="s">
        <v>1848</v>
      </c>
      <c r="AK100" t="s">
        <v>1920</v>
      </c>
      <c r="AL100" t="s">
        <v>1849</v>
      </c>
      <c r="AM100" t="s">
        <v>1849</v>
      </c>
      <c r="AN100" t="s">
        <v>1849</v>
      </c>
      <c r="AP100" t="s">
        <v>1849</v>
      </c>
      <c r="AQ100" t="s">
        <v>1849</v>
      </c>
    </row>
    <row r="101" spans="1:43" ht="12.75">
      <c r="A101" t="s">
        <v>1677</v>
      </c>
      <c r="B101" t="s">
        <v>1678</v>
      </c>
      <c r="C101">
        <f t="shared" si="3"/>
        <v>2006</v>
      </c>
      <c r="D101" t="s">
        <v>1972</v>
      </c>
      <c r="E101">
        <v>2</v>
      </c>
      <c r="F101">
        <v>0</v>
      </c>
      <c r="H101">
        <v>0</v>
      </c>
      <c r="I101" t="s">
        <v>1841</v>
      </c>
      <c r="J101" t="s">
        <v>1842</v>
      </c>
      <c r="K101" t="s">
        <v>1914</v>
      </c>
      <c r="L101" t="s">
        <v>1844</v>
      </c>
      <c r="M101" t="s">
        <v>1915</v>
      </c>
      <c r="N101" t="s">
        <v>2579</v>
      </c>
      <c r="O101" t="s">
        <v>1856</v>
      </c>
      <c r="P101" t="s">
        <v>1920</v>
      </c>
      <c r="Q101" t="s">
        <v>1841</v>
      </c>
      <c r="U101" t="s">
        <v>1841</v>
      </c>
      <c r="V101" t="s">
        <v>1954</v>
      </c>
      <c r="X101" t="s">
        <v>1892</v>
      </c>
      <c r="Y101" t="s">
        <v>2579</v>
      </c>
      <c r="Z101" t="s">
        <v>1856</v>
      </c>
      <c r="AA101" t="s">
        <v>1841</v>
      </c>
      <c r="AB101" t="s">
        <v>1847</v>
      </c>
      <c r="AF101" t="s">
        <v>1841</v>
      </c>
      <c r="AG101" t="s">
        <v>1954</v>
      </c>
      <c r="AI101" t="s">
        <v>1892</v>
      </c>
      <c r="AJ101" t="s">
        <v>1848</v>
      </c>
      <c r="AK101" t="s">
        <v>1920</v>
      </c>
      <c r="AL101" t="s">
        <v>1849</v>
      </c>
      <c r="AM101" t="s">
        <v>1849</v>
      </c>
      <c r="AN101" t="s">
        <v>1849</v>
      </c>
      <c r="AP101" t="s">
        <v>1849</v>
      </c>
      <c r="AQ101" t="s">
        <v>1849</v>
      </c>
    </row>
    <row r="102" spans="1:43" ht="12.75">
      <c r="A102" t="s">
        <v>1695</v>
      </c>
      <c r="B102" t="s">
        <v>1696</v>
      </c>
      <c r="C102">
        <f t="shared" si="3"/>
        <v>2006</v>
      </c>
      <c r="D102" t="s">
        <v>1697</v>
      </c>
      <c r="E102">
        <v>2</v>
      </c>
      <c r="F102">
        <v>0</v>
      </c>
      <c r="H102">
        <v>0</v>
      </c>
      <c r="I102" t="s">
        <v>1841</v>
      </c>
      <c r="J102" t="s">
        <v>1842</v>
      </c>
      <c r="K102" t="s">
        <v>1914</v>
      </c>
      <c r="L102" t="s">
        <v>1844</v>
      </c>
      <c r="M102" t="s">
        <v>1915</v>
      </c>
      <c r="N102" t="s">
        <v>2579</v>
      </c>
      <c r="O102" t="s">
        <v>1857</v>
      </c>
      <c r="P102" t="s">
        <v>1841</v>
      </c>
      <c r="Q102" t="s">
        <v>1863</v>
      </c>
      <c r="R102" t="s">
        <v>1905</v>
      </c>
      <c r="U102" t="s">
        <v>1841</v>
      </c>
      <c r="V102" t="s">
        <v>1954</v>
      </c>
      <c r="X102" t="s">
        <v>1892</v>
      </c>
      <c r="Y102" t="s">
        <v>2579</v>
      </c>
      <c r="Z102" t="s">
        <v>1856</v>
      </c>
      <c r="AA102" t="s">
        <v>1892</v>
      </c>
      <c r="AB102" t="s">
        <v>1841</v>
      </c>
      <c r="AF102" t="s">
        <v>1841</v>
      </c>
      <c r="AG102" t="s">
        <v>1900</v>
      </c>
      <c r="AI102" t="s">
        <v>1892</v>
      </c>
      <c r="AJ102" t="s">
        <v>1849</v>
      </c>
      <c r="AK102" t="s">
        <v>1920</v>
      </c>
      <c r="AL102" t="s">
        <v>1857</v>
      </c>
      <c r="AM102" t="s">
        <v>1849</v>
      </c>
      <c r="AN102" t="s">
        <v>1849</v>
      </c>
      <c r="AP102" t="s">
        <v>1849</v>
      </c>
      <c r="AQ102" t="s">
        <v>1849</v>
      </c>
    </row>
    <row r="103" spans="1:43" ht="12.75">
      <c r="A103" t="s">
        <v>1707</v>
      </c>
      <c r="B103" t="s">
        <v>1708</v>
      </c>
      <c r="C103">
        <f t="shared" si="3"/>
        <v>2006</v>
      </c>
      <c r="D103" t="s">
        <v>1709</v>
      </c>
      <c r="E103">
        <v>2</v>
      </c>
      <c r="F103">
        <v>0</v>
      </c>
      <c r="H103">
        <v>0</v>
      </c>
      <c r="I103" t="s">
        <v>1841</v>
      </c>
      <c r="J103" t="s">
        <v>1842</v>
      </c>
      <c r="K103" t="s">
        <v>1914</v>
      </c>
      <c r="L103" t="s">
        <v>1844</v>
      </c>
      <c r="M103" t="s">
        <v>1915</v>
      </c>
      <c r="N103" t="s">
        <v>2579</v>
      </c>
      <c r="O103" t="s">
        <v>1849</v>
      </c>
      <c r="P103" t="s">
        <v>1841</v>
      </c>
      <c r="Q103" t="s">
        <v>1841</v>
      </c>
      <c r="U103" t="s">
        <v>1841</v>
      </c>
      <c r="V103" t="s">
        <v>1900</v>
      </c>
      <c r="X103" t="s">
        <v>1892</v>
      </c>
      <c r="Y103" t="s">
        <v>2579</v>
      </c>
      <c r="Z103" t="s">
        <v>1849</v>
      </c>
      <c r="AA103" t="s">
        <v>1841</v>
      </c>
      <c r="AB103" t="s">
        <v>1875</v>
      </c>
      <c r="AC103" t="s">
        <v>1847</v>
      </c>
      <c r="AF103" t="s">
        <v>1841</v>
      </c>
      <c r="AG103" t="s">
        <v>1954</v>
      </c>
      <c r="AI103" t="s">
        <v>1892</v>
      </c>
      <c r="AJ103" t="s">
        <v>1848</v>
      </c>
      <c r="AK103" t="s">
        <v>1920</v>
      </c>
      <c r="AL103" t="s">
        <v>1864</v>
      </c>
      <c r="AM103" t="s">
        <v>1856</v>
      </c>
      <c r="AN103" t="s">
        <v>1848</v>
      </c>
      <c r="AP103" t="s">
        <v>1849</v>
      </c>
      <c r="AQ103" t="s">
        <v>1849</v>
      </c>
    </row>
    <row r="104" spans="1:43" ht="12.75">
      <c r="A104" t="s">
        <v>1716</v>
      </c>
      <c r="B104" t="s">
        <v>1717</v>
      </c>
      <c r="C104">
        <f t="shared" si="3"/>
        <v>2006</v>
      </c>
      <c r="D104" t="s">
        <v>2321</v>
      </c>
      <c r="E104">
        <v>3</v>
      </c>
      <c r="F104">
        <v>2</v>
      </c>
      <c r="G104">
        <v>2</v>
      </c>
      <c r="H104">
        <v>0</v>
      </c>
      <c r="I104" t="s">
        <v>1841</v>
      </c>
      <c r="J104" t="s">
        <v>1842</v>
      </c>
      <c r="K104" t="s">
        <v>1914</v>
      </c>
      <c r="L104" t="s">
        <v>1844</v>
      </c>
      <c r="M104" t="s">
        <v>1915</v>
      </c>
      <c r="N104" t="s">
        <v>2579</v>
      </c>
      <c r="O104" t="s">
        <v>1857</v>
      </c>
      <c r="P104" t="s">
        <v>1841</v>
      </c>
      <c r="Q104" t="s">
        <v>1847</v>
      </c>
      <c r="U104" t="s">
        <v>1841</v>
      </c>
      <c r="V104" t="s">
        <v>1954</v>
      </c>
      <c r="X104" t="s">
        <v>1892</v>
      </c>
      <c r="Y104" t="s">
        <v>2579</v>
      </c>
      <c r="Z104" t="s">
        <v>1857</v>
      </c>
      <c r="AA104" t="s">
        <v>1841</v>
      </c>
      <c r="AB104" t="s">
        <v>1841</v>
      </c>
      <c r="AF104" t="s">
        <v>1841</v>
      </c>
      <c r="AG104" t="s">
        <v>1954</v>
      </c>
      <c r="AI104" t="s">
        <v>1892</v>
      </c>
      <c r="AJ104" t="s">
        <v>1848</v>
      </c>
      <c r="AK104" t="s">
        <v>1920</v>
      </c>
      <c r="AL104" t="s">
        <v>1857</v>
      </c>
      <c r="AM104" t="s">
        <v>1849</v>
      </c>
      <c r="AN104" t="s">
        <v>1849</v>
      </c>
      <c r="AP104" t="s">
        <v>1849</v>
      </c>
      <c r="AQ104" t="s">
        <v>1849</v>
      </c>
    </row>
    <row r="105" spans="1:43" ht="12.75">
      <c r="A105" t="s">
        <v>1529</v>
      </c>
      <c r="B105" t="s">
        <v>1530</v>
      </c>
      <c r="C105" s="4"/>
      <c r="D105" t="s">
        <v>45</v>
      </c>
      <c r="E105">
        <v>2</v>
      </c>
      <c r="F105">
        <v>0</v>
      </c>
      <c r="H105">
        <v>0</v>
      </c>
      <c r="I105" t="s">
        <v>1841</v>
      </c>
      <c r="J105" t="s">
        <v>1842</v>
      </c>
      <c r="K105" t="s">
        <v>1880</v>
      </c>
      <c r="L105" t="s">
        <v>1844</v>
      </c>
      <c r="M105" s="4" t="s">
        <v>1881</v>
      </c>
      <c r="N105" t="s">
        <v>2575</v>
      </c>
      <c r="O105" t="s">
        <v>1857</v>
      </c>
      <c r="P105" t="s">
        <v>1920</v>
      </c>
      <c r="Q105" t="s">
        <v>1847</v>
      </c>
      <c r="U105" t="s">
        <v>1841</v>
      </c>
      <c r="V105" t="s">
        <v>1954</v>
      </c>
      <c r="X105" t="s">
        <v>1906</v>
      </c>
      <c r="Y105" t="s">
        <v>2575</v>
      </c>
      <c r="Z105" t="s">
        <v>1857</v>
      </c>
      <c r="AA105" t="s">
        <v>1892</v>
      </c>
      <c r="AB105" t="s">
        <v>1841</v>
      </c>
      <c r="AF105" t="s">
        <v>1841</v>
      </c>
      <c r="AG105" t="s">
        <v>1900</v>
      </c>
      <c r="AI105" t="s">
        <v>1892</v>
      </c>
      <c r="AJ105" t="s">
        <v>1848</v>
      </c>
      <c r="AK105" t="s">
        <v>1920</v>
      </c>
      <c r="AL105" t="s">
        <v>1849</v>
      </c>
      <c r="AM105" t="s">
        <v>1856</v>
      </c>
      <c r="AN105" t="s">
        <v>1848</v>
      </c>
      <c r="AP105" t="s">
        <v>1849</v>
      </c>
      <c r="AQ105" t="s">
        <v>1849</v>
      </c>
    </row>
    <row r="106" spans="1:43" ht="12.75">
      <c r="A106" t="s">
        <v>1540</v>
      </c>
      <c r="B106" t="s">
        <v>1541</v>
      </c>
      <c r="C106" s="4"/>
      <c r="D106" t="s">
        <v>1432</v>
      </c>
      <c r="E106">
        <v>2</v>
      </c>
      <c r="F106">
        <v>0</v>
      </c>
      <c r="H106">
        <v>0</v>
      </c>
      <c r="I106" t="s">
        <v>1841</v>
      </c>
      <c r="J106" t="s">
        <v>1842</v>
      </c>
      <c r="K106" t="s">
        <v>1880</v>
      </c>
      <c r="L106" t="s">
        <v>1844</v>
      </c>
      <c r="M106" s="4" t="s">
        <v>1881</v>
      </c>
      <c r="N106" t="s">
        <v>2575</v>
      </c>
      <c r="O106" t="s">
        <v>1848</v>
      </c>
      <c r="P106" t="s">
        <v>1841</v>
      </c>
      <c r="Q106" t="s">
        <v>1847</v>
      </c>
      <c r="U106" t="s">
        <v>1841</v>
      </c>
      <c r="V106" t="s">
        <v>1954</v>
      </c>
      <c r="X106" t="s">
        <v>1892</v>
      </c>
      <c r="Y106" t="s">
        <v>2575</v>
      </c>
      <c r="Z106" t="s">
        <v>1848</v>
      </c>
      <c r="AA106" t="s">
        <v>1892</v>
      </c>
      <c r="AB106" t="s">
        <v>1841</v>
      </c>
      <c r="AF106" t="s">
        <v>1841</v>
      </c>
      <c r="AG106" t="s">
        <v>1900</v>
      </c>
      <c r="AI106" t="s">
        <v>1892</v>
      </c>
      <c r="AJ106" t="s">
        <v>1848</v>
      </c>
      <c r="AK106" t="s">
        <v>1920</v>
      </c>
      <c r="AL106" t="s">
        <v>1849</v>
      </c>
      <c r="AM106" t="s">
        <v>1849</v>
      </c>
      <c r="AN106" t="s">
        <v>1849</v>
      </c>
      <c r="AP106" t="s">
        <v>1849</v>
      </c>
      <c r="AQ106" t="s">
        <v>1849</v>
      </c>
    </row>
    <row r="107" spans="1:43" ht="12.75">
      <c r="A107" t="s">
        <v>1547</v>
      </c>
      <c r="B107" t="s">
        <v>1548</v>
      </c>
      <c r="C107" s="4"/>
      <c r="D107" t="s">
        <v>1549</v>
      </c>
      <c r="E107">
        <v>1</v>
      </c>
      <c r="F107">
        <v>1</v>
      </c>
      <c r="G107">
        <v>1</v>
      </c>
      <c r="H107">
        <v>0</v>
      </c>
      <c r="I107" t="s">
        <v>1841</v>
      </c>
      <c r="J107" t="s">
        <v>1842</v>
      </c>
      <c r="K107" t="s">
        <v>1880</v>
      </c>
      <c r="L107" t="s">
        <v>1844</v>
      </c>
      <c r="M107" s="4" t="s">
        <v>1881</v>
      </c>
      <c r="N107" t="s">
        <v>2575</v>
      </c>
      <c r="O107" t="s">
        <v>1857</v>
      </c>
      <c r="P107" t="s">
        <v>1841</v>
      </c>
      <c r="Q107" t="s">
        <v>1841</v>
      </c>
      <c r="U107" t="s">
        <v>1841</v>
      </c>
      <c r="V107" t="s">
        <v>1954</v>
      </c>
      <c r="X107" t="s">
        <v>1892</v>
      </c>
      <c r="Y107" t="s">
        <v>2575</v>
      </c>
      <c r="Z107" t="s">
        <v>1856</v>
      </c>
      <c r="AB107" t="s">
        <v>1905</v>
      </c>
      <c r="AH107" t="s">
        <v>1841</v>
      </c>
      <c r="AI107" t="s">
        <v>1892</v>
      </c>
      <c r="AJ107" t="s">
        <v>2012</v>
      </c>
      <c r="AK107" t="s">
        <v>1928</v>
      </c>
      <c r="AL107" t="s">
        <v>1849</v>
      </c>
      <c r="AM107" t="s">
        <v>1849</v>
      </c>
      <c r="AN107" t="s">
        <v>1849</v>
      </c>
      <c r="AP107" t="s">
        <v>1849</v>
      </c>
      <c r="AQ107" t="s">
        <v>1849</v>
      </c>
    </row>
    <row r="108" spans="1:43" ht="12.75">
      <c r="A108" t="s">
        <v>1574</v>
      </c>
      <c r="B108" t="s">
        <v>1575</v>
      </c>
      <c r="C108" s="4"/>
      <c r="D108" t="s">
        <v>1972</v>
      </c>
      <c r="E108">
        <v>2</v>
      </c>
      <c r="F108">
        <v>0</v>
      </c>
      <c r="H108">
        <v>0</v>
      </c>
      <c r="I108" t="s">
        <v>1841</v>
      </c>
      <c r="J108" t="s">
        <v>1842</v>
      </c>
      <c r="K108" t="s">
        <v>1880</v>
      </c>
      <c r="L108" t="s">
        <v>1844</v>
      </c>
      <c r="M108" s="4" t="s">
        <v>1881</v>
      </c>
      <c r="N108" t="s">
        <v>2579</v>
      </c>
      <c r="O108" t="s">
        <v>1856</v>
      </c>
      <c r="P108" t="s">
        <v>1841</v>
      </c>
      <c r="Q108" t="s">
        <v>1847</v>
      </c>
      <c r="U108" t="s">
        <v>1841</v>
      </c>
      <c r="V108" t="s">
        <v>1954</v>
      </c>
      <c r="X108" t="s">
        <v>1892</v>
      </c>
      <c r="Y108" t="s">
        <v>2579</v>
      </c>
      <c r="Z108" t="s">
        <v>1856</v>
      </c>
      <c r="AA108" t="s">
        <v>1841</v>
      </c>
      <c r="AB108" t="s">
        <v>1841</v>
      </c>
      <c r="AF108" t="s">
        <v>1841</v>
      </c>
      <c r="AG108" t="s">
        <v>1954</v>
      </c>
      <c r="AI108" t="s">
        <v>1892</v>
      </c>
      <c r="AJ108" t="s">
        <v>1848</v>
      </c>
      <c r="AK108" t="s">
        <v>1920</v>
      </c>
      <c r="AL108" t="s">
        <v>1849</v>
      </c>
      <c r="AM108" t="s">
        <v>1849</v>
      </c>
      <c r="AN108" t="s">
        <v>1849</v>
      </c>
      <c r="AP108" t="s">
        <v>1849</v>
      </c>
      <c r="AQ108" t="s">
        <v>1849</v>
      </c>
    </row>
    <row r="109" spans="1:43" ht="12.75">
      <c r="A109" t="s">
        <v>1582</v>
      </c>
      <c r="B109" t="s">
        <v>1583</v>
      </c>
      <c r="C109" s="4"/>
      <c r="D109" t="s">
        <v>236</v>
      </c>
      <c r="E109">
        <v>2</v>
      </c>
      <c r="F109">
        <v>0</v>
      </c>
      <c r="H109">
        <v>0</v>
      </c>
      <c r="I109" t="s">
        <v>1841</v>
      </c>
      <c r="J109" t="s">
        <v>1842</v>
      </c>
      <c r="K109" t="s">
        <v>1880</v>
      </c>
      <c r="L109" t="s">
        <v>1844</v>
      </c>
      <c r="M109" s="4" t="s">
        <v>1881</v>
      </c>
      <c r="N109" t="s">
        <v>2579</v>
      </c>
      <c r="O109" t="s">
        <v>1856</v>
      </c>
      <c r="P109" t="s">
        <v>1892</v>
      </c>
      <c r="Q109" t="s">
        <v>1847</v>
      </c>
      <c r="U109" t="s">
        <v>1841</v>
      </c>
      <c r="V109" t="s">
        <v>1954</v>
      </c>
      <c r="X109" t="s">
        <v>1892</v>
      </c>
      <c r="Y109" t="s">
        <v>2579</v>
      </c>
      <c r="Z109" t="s">
        <v>1856</v>
      </c>
      <c r="AA109" t="s">
        <v>1841</v>
      </c>
      <c r="AB109" t="s">
        <v>1841</v>
      </c>
      <c r="AF109" t="s">
        <v>1841</v>
      </c>
      <c r="AG109" t="s">
        <v>1900</v>
      </c>
      <c r="AI109" t="s">
        <v>1892</v>
      </c>
      <c r="AJ109" t="s">
        <v>1848</v>
      </c>
      <c r="AK109" t="s">
        <v>1920</v>
      </c>
      <c r="AL109" t="s">
        <v>1849</v>
      </c>
      <c r="AM109" t="s">
        <v>1849</v>
      </c>
      <c r="AN109" t="s">
        <v>1849</v>
      </c>
      <c r="AP109" t="s">
        <v>1849</v>
      </c>
      <c r="AQ109" t="s">
        <v>1849</v>
      </c>
    </row>
    <row r="110" spans="1:43" ht="12.75">
      <c r="A110" t="s">
        <v>1587</v>
      </c>
      <c r="B110" t="s">
        <v>1588</v>
      </c>
      <c r="C110" s="4"/>
      <c r="D110" t="s">
        <v>1589</v>
      </c>
      <c r="E110">
        <v>2</v>
      </c>
      <c r="F110">
        <v>1</v>
      </c>
      <c r="G110">
        <v>1</v>
      </c>
      <c r="H110">
        <v>0</v>
      </c>
      <c r="I110" t="s">
        <v>1841</v>
      </c>
      <c r="J110" t="s">
        <v>1842</v>
      </c>
      <c r="K110" t="s">
        <v>1880</v>
      </c>
      <c r="L110" t="s">
        <v>1844</v>
      </c>
      <c r="M110" s="4" t="s">
        <v>1881</v>
      </c>
      <c r="O110" t="s">
        <v>1849</v>
      </c>
      <c r="P110" t="s">
        <v>1841</v>
      </c>
      <c r="Q110" t="s">
        <v>1841</v>
      </c>
      <c r="U110" t="s">
        <v>1841</v>
      </c>
      <c r="V110" t="s">
        <v>1954</v>
      </c>
      <c r="X110" t="s">
        <v>1892</v>
      </c>
      <c r="Z110" t="s">
        <v>1848</v>
      </c>
      <c r="AA110" t="s">
        <v>1892</v>
      </c>
      <c r="AB110" t="s">
        <v>1928</v>
      </c>
      <c r="AF110" t="s">
        <v>1841</v>
      </c>
      <c r="AG110" t="s">
        <v>1954</v>
      </c>
      <c r="AI110" t="s">
        <v>1892</v>
      </c>
      <c r="AJ110" t="s">
        <v>1849</v>
      </c>
      <c r="AK110" t="s">
        <v>1920</v>
      </c>
      <c r="AL110" t="s">
        <v>1864</v>
      </c>
      <c r="AM110" t="s">
        <v>1849</v>
      </c>
      <c r="AN110" t="s">
        <v>1849</v>
      </c>
      <c r="AP110" t="s">
        <v>1849</v>
      </c>
      <c r="AQ110" t="s">
        <v>1849</v>
      </c>
    </row>
    <row r="111" spans="1:43" ht="12.75">
      <c r="A111" t="s">
        <v>1601</v>
      </c>
      <c r="B111" t="s">
        <v>1602</v>
      </c>
      <c r="C111" s="4"/>
      <c r="D111" t="s">
        <v>2003</v>
      </c>
      <c r="E111">
        <v>2</v>
      </c>
      <c r="F111">
        <v>0</v>
      </c>
      <c r="H111">
        <v>0</v>
      </c>
      <c r="I111" t="s">
        <v>1841</v>
      </c>
      <c r="J111" t="s">
        <v>1842</v>
      </c>
      <c r="K111" t="s">
        <v>1880</v>
      </c>
      <c r="L111" t="s">
        <v>1844</v>
      </c>
      <c r="M111" s="4" t="s">
        <v>1881</v>
      </c>
      <c r="N111" t="s">
        <v>2575</v>
      </c>
      <c r="O111" t="s">
        <v>1856</v>
      </c>
      <c r="P111" t="s">
        <v>1920</v>
      </c>
      <c r="Q111" t="s">
        <v>1969</v>
      </c>
      <c r="U111" t="s">
        <v>1841</v>
      </c>
      <c r="V111" t="s">
        <v>1954</v>
      </c>
      <c r="X111" t="s">
        <v>1892</v>
      </c>
      <c r="Y111" t="s">
        <v>2575</v>
      </c>
      <c r="Z111" t="s">
        <v>1849</v>
      </c>
      <c r="AA111" t="s">
        <v>1841</v>
      </c>
      <c r="AB111" t="s">
        <v>1841</v>
      </c>
      <c r="AF111" t="s">
        <v>1841</v>
      </c>
      <c r="AG111" t="s">
        <v>1954</v>
      </c>
      <c r="AI111" t="s">
        <v>1892</v>
      </c>
      <c r="AJ111" t="s">
        <v>1849</v>
      </c>
      <c r="AK111" t="s">
        <v>1920</v>
      </c>
      <c r="AL111" t="s">
        <v>1849</v>
      </c>
      <c r="AM111" t="s">
        <v>1849</v>
      </c>
      <c r="AN111" t="s">
        <v>1849</v>
      </c>
      <c r="AP111" t="s">
        <v>1849</v>
      </c>
      <c r="AQ111" t="s">
        <v>1849</v>
      </c>
    </row>
    <row r="112" spans="1:43" ht="12.75">
      <c r="A112" t="s">
        <v>1643</v>
      </c>
      <c r="B112" t="s">
        <v>1644</v>
      </c>
      <c r="C112" s="4"/>
      <c r="D112" t="s">
        <v>1913</v>
      </c>
      <c r="E112">
        <v>2</v>
      </c>
      <c r="F112">
        <v>0</v>
      </c>
      <c r="H112">
        <v>0</v>
      </c>
      <c r="I112" t="s">
        <v>1841</v>
      </c>
      <c r="J112" t="s">
        <v>1842</v>
      </c>
      <c r="K112" t="s">
        <v>1880</v>
      </c>
      <c r="L112" t="s">
        <v>1844</v>
      </c>
      <c r="M112" s="4" t="s">
        <v>1881</v>
      </c>
      <c r="N112" t="s">
        <v>2575</v>
      </c>
      <c r="O112" t="s">
        <v>1848</v>
      </c>
      <c r="P112" t="s">
        <v>1841</v>
      </c>
      <c r="Q112" t="s">
        <v>1900</v>
      </c>
      <c r="U112" t="s">
        <v>1841</v>
      </c>
      <c r="V112" t="s">
        <v>1954</v>
      </c>
      <c r="X112" t="s">
        <v>1892</v>
      </c>
      <c r="Y112" t="s">
        <v>2575</v>
      </c>
      <c r="Z112" t="s">
        <v>1849</v>
      </c>
      <c r="AA112" t="s">
        <v>1841</v>
      </c>
      <c r="AB112" t="s">
        <v>1841</v>
      </c>
      <c r="AF112" t="s">
        <v>1841</v>
      </c>
      <c r="AG112" t="s">
        <v>1954</v>
      </c>
      <c r="AI112" t="s">
        <v>1892</v>
      </c>
      <c r="AJ112" t="s">
        <v>1849</v>
      </c>
      <c r="AK112" t="s">
        <v>1920</v>
      </c>
      <c r="AL112" t="s">
        <v>1849</v>
      </c>
      <c r="AM112" t="s">
        <v>1849</v>
      </c>
      <c r="AN112" t="s">
        <v>1856</v>
      </c>
      <c r="AP112" t="s">
        <v>1856</v>
      </c>
      <c r="AQ112" t="s">
        <v>1849</v>
      </c>
    </row>
    <row r="113" spans="1:43" ht="12.75">
      <c r="A113" t="s">
        <v>1682</v>
      </c>
      <c r="B113" t="s">
        <v>1683</v>
      </c>
      <c r="C113" s="4"/>
      <c r="D113" t="s">
        <v>1684</v>
      </c>
      <c r="E113">
        <v>2</v>
      </c>
      <c r="F113">
        <v>0</v>
      </c>
      <c r="H113">
        <v>0</v>
      </c>
      <c r="I113" t="s">
        <v>1841</v>
      </c>
      <c r="J113" t="s">
        <v>1842</v>
      </c>
      <c r="K113" t="s">
        <v>1880</v>
      </c>
      <c r="L113" t="s">
        <v>1844</v>
      </c>
      <c r="M113" s="4" t="s">
        <v>1881</v>
      </c>
      <c r="N113" t="s">
        <v>2575</v>
      </c>
      <c r="O113" t="s">
        <v>1857</v>
      </c>
      <c r="P113" t="s">
        <v>1841</v>
      </c>
      <c r="Q113" t="s">
        <v>1876</v>
      </c>
      <c r="R113" t="s">
        <v>1847</v>
      </c>
      <c r="U113" t="s">
        <v>1841</v>
      </c>
      <c r="V113" t="s">
        <v>1954</v>
      </c>
      <c r="X113" t="s">
        <v>1892</v>
      </c>
      <c r="Y113" t="s">
        <v>2575</v>
      </c>
      <c r="Z113" t="s">
        <v>1857</v>
      </c>
      <c r="AA113" t="s">
        <v>1841</v>
      </c>
      <c r="AB113" t="s">
        <v>1841</v>
      </c>
      <c r="AF113" t="s">
        <v>1841</v>
      </c>
      <c r="AG113" t="s">
        <v>1954</v>
      </c>
      <c r="AI113" t="s">
        <v>1892</v>
      </c>
      <c r="AJ113" t="s">
        <v>1848</v>
      </c>
      <c r="AK113" t="s">
        <v>1920</v>
      </c>
      <c r="AL113" t="s">
        <v>1849</v>
      </c>
      <c r="AM113" t="s">
        <v>1849</v>
      </c>
      <c r="AN113" t="s">
        <v>1849</v>
      </c>
      <c r="AP113" t="s">
        <v>1849</v>
      </c>
      <c r="AQ113" t="s">
        <v>1849</v>
      </c>
    </row>
    <row r="114" spans="1:43" ht="12.75">
      <c r="A114" t="s">
        <v>1685</v>
      </c>
      <c r="B114" t="s">
        <v>1686</v>
      </c>
      <c r="C114" s="4"/>
      <c r="D114" t="s">
        <v>1687</v>
      </c>
      <c r="E114">
        <v>2</v>
      </c>
      <c r="F114">
        <v>0</v>
      </c>
      <c r="H114">
        <v>0</v>
      </c>
      <c r="I114" t="s">
        <v>1841</v>
      </c>
      <c r="J114" t="s">
        <v>1842</v>
      </c>
      <c r="K114" t="s">
        <v>1880</v>
      </c>
      <c r="L114" t="s">
        <v>1844</v>
      </c>
      <c r="M114" s="4" t="s">
        <v>1881</v>
      </c>
      <c r="N114" t="s">
        <v>1876</v>
      </c>
      <c r="O114" t="s">
        <v>1856</v>
      </c>
      <c r="P114" t="s">
        <v>1841</v>
      </c>
      <c r="Q114" t="s">
        <v>1841</v>
      </c>
      <c r="U114" t="s">
        <v>1841</v>
      </c>
      <c r="V114" t="s">
        <v>1900</v>
      </c>
      <c r="X114" t="s">
        <v>1892</v>
      </c>
      <c r="Y114" t="s">
        <v>1876</v>
      </c>
      <c r="Z114" t="s">
        <v>1856</v>
      </c>
      <c r="AA114" t="s">
        <v>1841</v>
      </c>
      <c r="AB114" t="s">
        <v>1847</v>
      </c>
      <c r="AF114" t="s">
        <v>1841</v>
      </c>
      <c r="AG114" t="s">
        <v>1954</v>
      </c>
      <c r="AI114" t="s">
        <v>1892</v>
      </c>
      <c r="AJ114" t="s">
        <v>1848</v>
      </c>
      <c r="AK114" t="s">
        <v>1920</v>
      </c>
      <c r="AL114" t="s">
        <v>1857</v>
      </c>
      <c r="AM114" t="s">
        <v>1849</v>
      </c>
      <c r="AN114" t="s">
        <v>1856</v>
      </c>
      <c r="AP114" t="s">
        <v>1849</v>
      </c>
      <c r="AQ114" t="s">
        <v>1849</v>
      </c>
    </row>
    <row r="115" spans="1:43" ht="12.75">
      <c r="A115" t="s">
        <v>1688</v>
      </c>
      <c r="B115" t="s">
        <v>1689</v>
      </c>
      <c r="C115" s="4"/>
      <c r="D115" t="s">
        <v>2906</v>
      </c>
      <c r="E115">
        <v>2</v>
      </c>
      <c r="F115">
        <v>0</v>
      </c>
      <c r="H115">
        <v>0</v>
      </c>
      <c r="I115" t="s">
        <v>1841</v>
      </c>
      <c r="J115" t="s">
        <v>1842</v>
      </c>
      <c r="K115" t="s">
        <v>1880</v>
      </c>
      <c r="L115" t="s">
        <v>1844</v>
      </c>
      <c r="M115" s="4" t="s">
        <v>1881</v>
      </c>
      <c r="N115" t="s">
        <v>2734</v>
      </c>
      <c r="O115" t="s">
        <v>1857</v>
      </c>
      <c r="P115" t="s">
        <v>1920</v>
      </c>
      <c r="Q115" t="s">
        <v>1841</v>
      </c>
      <c r="U115" t="s">
        <v>1841</v>
      </c>
      <c r="V115" t="s">
        <v>1900</v>
      </c>
      <c r="X115" t="s">
        <v>1892</v>
      </c>
      <c r="Y115" t="s">
        <v>2734</v>
      </c>
      <c r="Z115" t="s">
        <v>1857</v>
      </c>
      <c r="AA115" t="s">
        <v>1863</v>
      </c>
      <c r="AB115" t="s">
        <v>1847</v>
      </c>
      <c r="AC115" t="s">
        <v>1876</v>
      </c>
      <c r="AF115" t="s">
        <v>1841</v>
      </c>
      <c r="AG115" t="s">
        <v>1954</v>
      </c>
      <c r="AI115" t="s">
        <v>1892</v>
      </c>
      <c r="AJ115" t="s">
        <v>1848</v>
      </c>
      <c r="AK115" t="s">
        <v>1920</v>
      </c>
      <c r="AL115" t="s">
        <v>1849</v>
      </c>
      <c r="AM115" t="s">
        <v>1849</v>
      </c>
      <c r="AN115" t="s">
        <v>1856</v>
      </c>
      <c r="AP115" t="s">
        <v>1849</v>
      </c>
      <c r="AQ115" t="s">
        <v>1849</v>
      </c>
    </row>
    <row r="116" spans="1:43" ht="12.75">
      <c r="A116" t="s">
        <v>1690</v>
      </c>
      <c r="B116" t="s">
        <v>1691</v>
      </c>
      <c r="C116" s="4"/>
      <c r="D116" t="s">
        <v>503</v>
      </c>
      <c r="E116">
        <v>2</v>
      </c>
      <c r="F116">
        <v>0</v>
      </c>
      <c r="H116">
        <v>0</v>
      </c>
      <c r="I116" t="s">
        <v>1841</v>
      </c>
      <c r="J116" t="s">
        <v>1842</v>
      </c>
      <c r="K116" t="s">
        <v>1880</v>
      </c>
      <c r="L116" t="s">
        <v>1844</v>
      </c>
      <c r="M116" s="4" t="s">
        <v>1881</v>
      </c>
      <c r="N116" t="s">
        <v>2579</v>
      </c>
      <c r="O116" t="s">
        <v>1857</v>
      </c>
      <c r="P116" t="s">
        <v>1920</v>
      </c>
      <c r="Q116" t="s">
        <v>1900</v>
      </c>
      <c r="U116" t="s">
        <v>1906</v>
      </c>
      <c r="V116" t="s">
        <v>1954</v>
      </c>
      <c r="X116" t="s">
        <v>1841</v>
      </c>
      <c r="Y116" t="s">
        <v>2579</v>
      </c>
      <c r="Z116" t="s">
        <v>1849</v>
      </c>
      <c r="AA116" t="s">
        <v>1841</v>
      </c>
      <c r="AB116" t="s">
        <v>1841</v>
      </c>
      <c r="AF116" t="s">
        <v>1841</v>
      </c>
      <c r="AG116" t="s">
        <v>1892</v>
      </c>
      <c r="AI116" t="s">
        <v>1841</v>
      </c>
      <c r="AJ116" t="s">
        <v>1849</v>
      </c>
      <c r="AK116" t="s">
        <v>1920</v>
      </c>
      <c r="AL116" t="s">
        <v>1849</v>
      </c>
      <c r="AM116" t="s">
        <v>1849</v>
      </c>
      <c r="AN116" t="s">
        <v>1849</v>
      </c>
      <c r="AP116" t="s">
        <v>1849</v>
      </c>
      <c r="AQ116" t="s">
        <v>1849</v>
      </c>
    </row>
    <row r="117" spans="1:43" ht="12.75">
      <c r="A117" t="s">
        <v>1711</v>
      </c>
      <c r="B117" t="s">
        <v>1712</v>
      </c>
      <c r="C117" s="4"/>
      <c r="D117" t="s">
        <v>2399</v>
      </c>
      <c r="E117">
        <v>2</v>
      </c>
      <c r="F117">
        <v>0</v>
      </c>
      <c r="H117">
        <v>0</v>
      </c>
      <c r="I117" t="s">
        <v>1841</v>
      </c>
      <c r="J117" t="s">
        <v>1842</v>
      </c>
      <c r="K117" t="s">
        <v>1880</v>
      </c>
      <c r="L117" t="s">
        <v>1844</v>
      </c>
      <c r="M117" s="4" t="s">
        <v>1881</v>
      </c>
      <c r="N117" t="s">
        <v>2575</v>
      </c>
      <c r="O117" t="s">
        <v>1849</v>
      </c>
      <c r="P117" t="s">
        <v>1841</v>
      </c>
      <c r="Q117" t="s">
        <v>1841</v>
      </c>
      <c r="U117" t="s">
        <v>1841</v>
      </c>
      <c r="V117" t="s">
        <v>1900</v>
      </c>
      <c r="X117" t="s">
        <v>1892</v>
      </c>
      <c r="Y117" t="s">
        <v>2575</v>
      </c>
      <c r="Z117" t="s">
        <v>1849</v>
      </c>
      <c r="AA117" t="s">
        <v>1892</v>
      </c>
      <c r="AB117" t="s">
        <v>1847</v>
      </c>
      <c r="AF117" t="s">
        <v>1841</v>
      </c>
      <c r="AG117" t="s">
        <v>1954</v>
      </c>
      <c r="AI117" t="s">
        <v>1892</v>
      </c>
      <c r="AJ117" t="s">
        <v>1848</v>
      </c>
      <c r="AK117" t="s">
        <v>1920</v>
      </c>
      <c r="AL117" t="s">
        <v>1849</v>
      </c>
      <c r="AM117" t="s">
        <v>1849</v>
      </c>
      <c r="AN117" t="s">
        <v>1849</v>
      </c>
      <c r="AP117" t="s">
        <v>1849</v>
      </c>
      <c r="AQ117" t="s">
        <v>1849</v>
      </c>
    </row>
    <row r="118" spans="1:43" ht="12.75">
      <c r="A118" t="s">
        <v>1617</v>
      </c>
      <c r="B118" t="s">
        <v>1618</v>
      </c>
      <c r="C118" s="4"/>
      <c r="D118" t="s">
        <v>2153</v>
      </c>
      <c r="E118">
        <v>1</v>
      </c>
      <c r="F118" s="4">
        <v>1</v>
      </c>
      <c r="G118" s="4"/>
      <c r="H118">
        <v>0</v>
      </c>
      <c r="I118" t="s">
        <v>1948</v>
      </c>
      <c r="J118" t="s">
        <v>1842</v>
      </c>
      <c r="K118" t="s">
        <v>2057</v>
      </c>
      <c r="L118" t="s">
        <v>1844</v>
      </c>
      <c r="M118" s="2" t="s">
        <v>2058</v>
      </c>
      <c r="N118" t="s">
        <v>2575</v>
      </c>
      <c r="O118" t="s">
        <v>1849</v>
      </c>
      <c r="P118" t="s">
        <v>1892</v>
      </c>
      <c r="Q118" t="s">
        <v>1863</v>
      </c>
      <c r="R118" t="s">
        <v>2064</v>
      </c>
      <c r="U118" t="s">
        <v>1841</v>
      </c>
      <c r="V118" t="s">
        <v>1954</v>
      </c>
      <c r="X118" t="s">
        <v>1954</v>
      </c>
      <c r="AJ118" t="s">
        <v>2012</v>
      </c>
      <c r="AK118" t="s">
        <v>2082</v>
      </c>
      <c r="AL118" t="s">
        <v>1849</v>
      </c>
      <c r="AM118" t="s">
        <v>1849</v>
      </c>
      <c r="AN118" t="s">
        <v>1849</v>
      </c>
      <c r="AP118" t="s">
        <v>1849</v>
      </c>
      <c r="AQ118" t="s">
        <v>1849</v>
      </c>
    </row>
    <row r="119" spans="1:43" ht="12.75">
      <c r="A119" t="s">
        <v>1653</v>
      </c>
      <c r="B119" t="s">
        <v>1654</v>
      </c>
      <c r="C119" s="2"/>
      <c r="D119" t="s">
        <v>1655</v>
      </c>
      <c r="E119">
        <v>1</v>
      </c>
      <c r="F119" s="5">
        <v>0</v>
      </c>
      <c r="H119">
        <v>0</v>
      </c>
      <c r="I119" t="s">
        <v>1948</v>
      </c>
      <c r="J119" t="s">
        <v>1842</v>
      </c>
      <c r="K119" t="s">
        <v>2057</v>
      </c>
      <c r="L119" t="s">
        <v>1844</v>
      </c>
      <c r="M119" s="2" t="s">
        <v>2058</v>
      </c>
      <c r="N119" t="s">
        <v>2575</v>
      </c>
      <c r="O119" t="s">
        <v>1849</v>
      </c>
      <c r="P119" t="s">
        <v>1841</v>
      </c>
      <c r="Q119" t="s">
        <v>2064</v>
      </c>
      <c r="R119" t="s">
        <v>1863</v>
      </c>
      <c r="U119" t="s">
        <v>1841</v>
      </c>
      <c r="V119" t="s">
        <v>1892</v>
      </c>
      <c r="X119" t="s">
        <v>1954</v>
      </c>
      <c r="AJ119" t="s">
        <v>2012</v>
      </c>
      <c r="AK119" t="s">
        <v>2082</v>
      </c>
      <c r="AL119" t="s">
        <v>1864</v>
      </c>
      <c r="AM119" t="s">
        <v>1849</v>
      </c>
      <c r="AN119" t="s">
        <v>1849</v>
      </c>
      <c r="AP119" t="s">
        <v>1849</v>
      </c>
      <c r="AQ119" t="s">
        <v>1857</v>
      </c>
    </row>
    <row r="120" spans="1:43" ht="12.75">
      <c r="A120" t="s">
        <v>1727</v>
      </c>
      <c r="B120" t="s">
        <v>1728</v>
      </c>
      <c r="C120" s="2"/>
      <c r="D120" t="s">
        <v>1972</v>
      </c>
      <c r="E120">
        <v>2</v>
      </c>
      <c r="F120" s="5">
        <v>0</v>
      </c>
      <c r="H120">
        <v>0</v>
      </c>
      <c r="I120" t="s">
        <v>1948</v>
      </c>
      <c r="J120" t="s">
        <v>1842</v>
      </c>
      <c r="K120" t="s">
        <v>2057</v>
      </c>
      <c r="L120" t="s">
        <v>1844</v>
      </c>
      <c r="M120" s="2" t="s">
        <v>2058</v>
      </c>
      <c r="N120" t="s">
        <v>2575</v>
      </c>
      <c r="O120" t="s">
        <v>1848</v>
      </c>
      <c r="P120" t="s">
        <v>1841</v>
      </c>
      <c r="Q120" t="s">
        <v>1841</v>
      </c>
      <c r="U120" t="s">
        <v>1841</v>
      </c>
      <c r="V120" t="s">
        <v>1900</v>
      </c>
      <c r="X120" t="s">
        <v>1954</v>
      </c>
      <c r="Y120" t="s">
        <v>2575</v>
      </c>
      <c r="Z120" t="s">
        <v>1848</v>
      </c>
      <c r="AA120" t="s">
        <v>1841</v>
      </c>
      <c r="AB120" t="s">
        <v>1847</v>
      </c>
      <c r="AF120" t="s">
        <v>1841</v>
      </c>
      <c r="AG120" t="s">
        <v>1954</v>
      </c>
      <c r="AI120" t="s">
        <v>1954</v>
      </c>
      <c r="AJ120" t="s">
        <v>1848</v>
      </c>
      <c r="AK120" t="s">
        <v>1920</v>
      </c>
      <c r="AL120" t="s">
        <v>1849</v>
      </c>
      <c r="AM120" t="s">
        <v>1849</v>
      </c>
      <c r="AN120" t="s">
        <v>1849</v>
      </c>
      <c r="AP120" t="s">
        <v>1849</v>
      </c>
      <c r="AQ120" t="s">
        <v>1856</v>
      </c>
    </row>
    <row r="121" spans="1:43" ht="12.75">
      <c r="A121" t="s">
        <v>1624</v>
      </c>
      <c r="B121" t="s">
        <v>1625</v>
      </c>
      <c r="C121">
        <f aca="true" t="shared" si="4" ref="C121:C126">YEAR(B121)</f>
        <v>2006</v>
      </c>
      <c r="D121" t="s">
        <v>1626</v>
      </c>
      <c r="E121">
        <v>2</v>
      </c>
      <c r="F121">
        <v>0</v>
      </c>
      <c r="H121">
        <v>0</v>
      </c>
      <c r="I121" t="s">
        <v>1841</v>
      </c>
      <c r="J121" t="s">
        <v>1842</v>
      </c>
      <c r="K121" t="s">
        <v>1890</v>
      </c>
      <c r="L121" t="s">
        <v>1844</v>
      </c>
      <c r="M121" t="s">
        <v>1891</v>
      </c>
      <c r="N121" t="s">
        <v>2575</v>
      </c>
      <c r="O121" t="s">
        <v>1857</v>
      </c>
      <c r="P121" t="s">
        <v>1841</v>
      </c>
      <c r="Q121" t="s">
        <v>1900</v>
      </c>
      <c r="U121" t="s">
        <v>1841</v>
      </c>
      <c r="V121" t="s">
        <v>1900</v>
      </c>
      <c r="X121" t="s">
        <v>1954</v>
      </c>
      <c r="Y121" t="s">
        <v>2575</v>
      </c>
      <c r="Z121" t="s">
        <v>1857</v>
      </c>
      <c r="AA121" t="s">
        <v>1841</v>
      </c>
      <c r="AB121" t="s">
        <v>1841</v>
      </c>
      <c r="AF121" t="s">
        <v>1841</v>
      </c>
      <c r="AG121" t="s">
        <v>1954</v>
      </c>
      <c r="AI121" t="s">
        <v>1906</v>
      </c>
      <c r="AJ121" t="s">
        <v>1849</v>
      </c>
      <c r="AK121" t="s">
        <v>1920</v>
      </c>
      <c r="AL121" t="s">
        <v>1849</v>
      </c>
      <c r="AM121" t="s">
        <v>1849</v>
      </c>
      <c r="AN121" t="s">
        <v>1849</v>
      </c>
      <c r="AP121" t="s">
        <v>1849</v>
      </c>
      <c r="AQ121" t="s">
        <v>1849</v>
      </c>
    </row>
    <row r="122" spans="1:43" ht="12.75">
      <c r="A122" t="s">
        <v>1627</v>
      </c>
      <c r="B122" t="s">
        <v>1628</v>
      </c>
      <c r="C122">
        <f t="shared" si="4"/>
        <v>2006</v>
      </c>
      <c r="D122" t="s">
        <v>1629</v>
      </c>
      <c r="E122">
        <v>2</v>
      </c>
      <c r="F122">
        <v>0</v>
      </c>
      <c r="H122">
        <v>0</v>
      </c>
      <c r="I122" t="s">
        <v>1841</v>
      </c>
      <c r="J122" t="s">
        <v>1842</v>
      </c>
      <c r="K122" t="s">
        <v>1890</v>
      </c>
      <c r="L122" t="s">
        <v>1844</v>
      </c>
      <c r="M122" t="s">
        <v>1891</v>
      </c>
      <c r="N122" t="s">
        <v>1886</v>
      </c>
      <c r="O122" t="s">
        <v>1849</v>
      </c>
      <c r="P122" t="s">
        <v>1863</v>
      </c>
      <c r="Q122" t="s">
        <v>1841</v>
      </c>
      <c r="U122" t="s">
        <v>1841</v>
      </c>
      <c r="V122" t="s">
        <v>1954</v>
      </c>
      <c r="X122" t="s">
        <v>1892</v>
      </c>
      <c r="Y122" t="s">
        <v>1886</v>
      </c>
      <c r="Z122" t="s">
        <v>1849</v>
      </c>
      <c r="AA122" t="s">
        <v>1841</v>
      </c>
      <c r="AB122" t="s">
        <v>1847</v>
      </c>
      <c r="AC122" t="s">
        <v>1905</v>
      </c>
      <c r="AF122" t="s">
        <v>1906</v>
      </c>
      <c r="AG122" t="s">
        <v>1954</v>
      </c>
      <c r="AI122" t="s">
        <v>1892</v>
      </c>
      <c r="AJ122" t="s">
        <v>1848</v>
      </c>
      <c r="AK122" t="s">
        <v>1920</v>
      </c>
      <c r="AL122" t="s">
        <v>1856</v>
      </c>
      <c r="AM122" t="s">
        <v>1849</v>
      </c>
      <c r="AN122" t="s">
        <v>1849</v>
      </c>
      <c r="AP122" t="s">
        <v>1857</v>
      </c>
      <c r="AQ122" t="s">
        <v>1849</v>
      </c>
    </row>
    <row r="123" spans="1:43" ht="12.75">
      <c r="A123" t="s">
        <v>1692</v>
      </c>
      <c r="B123" t="s">
        <v>1693</v>
      </c>
      <c r="C123">
        <f t="shared" si="4"/>
        <v>2006</v>
      </c>
      <c r="D123" t="s">
        <v>1694</v>
      </c>
      <c r="E123">
        <v>2</v>
      </c>
      <c r="F123">
        <v>0</v>
      </c>
      <c r="H123">
        <v>0</v>
      </c>
      <c r="I123" t="s">
        <v>1841</v>
      </c>
      <c r="J123" t="s">
        <v>1842</v>
      </c>
      <c r="K123" t="s">
        <v>1890</v>
      </c>
      <c r="L123" t="s">
        <v>1844</v>
      </c>
      <c r="M123" t="s">
        <v>1891</v>
      </c>
      <c r="N123" t="s">
        <v>2734</v>
      </c>
      <c r="O123" t="s">
        <v>1856</v>
      </c>
      <c r="P123" t="s">
        <v>1841</v>
      </c>
      <c r="Q123" t="s">
        <v>1841</v>
      </c>
      <c r="U123" t="s">
        <v>1841</v>
      </c>
      <c r="V123" t="s">
        <v>1900</v>
      </c>
      <c r="X123" t="s">
        <v>1892</v>
      </c>
      <c r="Y123" t="s">
        <v>2734</v>
      </c>
      <c r="Z123" t="s">
        <v>1856</v>
      </c>
      <c r="AA123" t="s">
        <v>1841</v>
      </c>
      <c r="AB123" t="s">
        <v>1847</v>
      </c>
      <c r="AF123" t="s">
        <v>1841</v>
      </c>
      <c r="AG123" t="s">
        <v>1954</v>
      </c>
      <c r="AI123" t="s">
        <v>1892</v>
      </c>
      <c r="AJ123" t="s">
        <v>1848</v>
      </c>
      <c r="AK123" t="s">
        <v>1920</v>
      </c>
      <c r="AL123" t="s">
        <v>1849</v>
      </c>
      <c r="AM123" t="s">
        <v>1849</v>
      </c>
      <c r="AN123" t="s">
        <v>1849</v>
      </c>
      <c r="AP123" t="s">
        <v>1857</v>
      </c>
      <c r="AQ123" t="s">
        <v>1849</v>
      </c>
    </row>
    <row r="124" spans="1:43" ht="12.75">
      <c r="A124" t="s">
        <v>1702</v>
      </c>
      <c r="B124" t="s">
        <v>1703</v>
      </c>
      <c r="C124">
        <f t="shared" si="4"/>
        <v>2006</v>
      </c>
      <c r="D124" t="s">
        <v>870</v>
      </c>
      <c r="E124">
        <v>3</v>
      </c>
      <c r="F124">
        <v>2</v>
      </c>
      <c r="G124">
        <v>2</v>
      </c>
      <c r="H124">
        <v>0</v>
      </c>
      <c r="I124" t="s">
        <v>1841</v>
      </c>
      <c r="J124" t="s">
        <v>1842</v>
      </c>
      <c r="K124" t="s">
        <v>1890</v>
      </c>
      <c r="L124" t="s">
        <v>1844</v>
      </c>
      <c r="M124" t="s">
        <v>1891</v>
      </c>
      <c r="N124" t="s">
        <v>2734</v>
      </c>
      <c r="O124" t="s">
        <v>1849</v>
      </c>
      <c r="P124" t="s">
        <v>1863</v>
      </c>
      <c r="Q124" t="s">
        <v>1841</v>
      </c>
      <c r="U124" t="s">
        <v>1841</v>
      </c>
      <c r="V124" t="s">
        <v>1954</v>
      </c>
      <c r="X124" t="s">
        <v>1906</v>
      </c>
      <c r="Y124" t="s">
        <v>2734</v>
      </c>
      <c r="Z124" t="s">
        <v>1849</v>
      </c>
      <c r="AA124" t="s">
        <v>1841</v>
      </c>
      <c r="AB124" t="s">
        <v>1841</v>
      </c>
      <c r="AF124" t="s">
        <v>1841</v>
      </c>
      <c r="AG124" t="s">
        <v>1954</v>
      </c>
      <c r="AI124" t="s">
        <v>1906</v>
      </c>
      <c r="AJ124" t="s">
        <v>1848</v>
      </c>
      <c r="AK124" t="s">
        <v>1920</v>
      </c>
      <c r="AL124" t="s">
        <v>1849</v>
      </c>
      <c r="AM124" t="s">
        <v>1849</v>
      </c>
      <c r="AN124" t="s">
        <v>1849</v>
      </c>
      <c r="AP124" t="s">
        <v>1856</v>
      </c>
      <c r="AQ124" t="s">
        <v>1849</v>
      </c>
    </row>
    <row r="125" spans="1:43" ht="12.75">
      <c r="A125" t="s">
        <v>1692</v>
      </c>
      <c r="B125" t="s">
        <v>1693</v>
      </c>
      <c r="C125">
        <f t="shared" si="4"/>
        <v>2006</v>
      </c>
      <c r="D125" t="s">
        <v>1694</v>
      </c>
      <c r="E125">
        <v>2</v>
      </c>
      <c r="F125">
        <v>0</v>
      </c>
      <c r="H125">
        <v>0</v>
      </c>
      <c r="I125" t="s">
        <v>1841</v>
      </c>
      <c r="J125" t="s">
        <v>1842</v>
      </c>
      <c r="K125" t="s">
        <v>1890</v>
      </c>
      <c r="L125" t="s">
        <v>1844</v>
      </c>
      <c r="M125" t="s">
        <v>1891</v>
      </c>
      <c r="N125" t="s">
        <v>2734</v>
      </c>
      <c r="O125" t="s">
        <v>1856</v>
      </c>
      <c r="P125" t="s">
        <v>1841</v>
      </c>
      <c r="Q125" t="s">
        <v>1841</v>
      </c>
      <c r="U125" t="s">
        <v>1841</v>
      </c>
      <c r="V125" t="s">
        <v>1900</v>
      </c>
      <c r="X125" t="s">
        <v>1892</v>
      </c>
      <c r="Y125" t="s">
        <v>2734</v>
      </c>
      <c r="Z125" t="s">
        <v>1856</v>
      </c>
      <c r="AA125" t="s">
        <v>1841</v>
      </c>
      <c r="AB125" t="s">
        <v>1847</v>
      </c>
      <c r="AF125" t="s">
        <v>1841</v>
      </c>
      <c r="AG125" t="s">
        <v>1954</v>
      </c>
      <c r="AI125" t="s">
        <v>1892</v>
      </c>
      <c r="AJ125" t="s">
        <v>1848</v>
      </c>
      <c r="AK125" t="s">
        <v>1920</v>
      </c>
      <c r="AL125" t="s">
        <v>1849</v>
      </c>
      <c r="AM125" t="s">
        <v>1849</v>
      </c>
      <c r="AN125" t="s">
        <v>1849</v>
      </c>
      <c r="AP125" t="s">
        <v>1857</v>
      </c>
      <c r="AQ125" t="s">
        <v>1849</v>
      </c>
    </row>
    <row r="126" spans="1:43" ht="12.75">
      <c r="A126" t="s">
        <v>1578</v>
      </c>
      <c r="B126" t="s">
        <v>1579</v>
      </c>
      <c r="C126" s="3">
        <f t="shared" si="4"/>
        <v>2006</v>
      </c>
      <c r="D126" t="s">
        <v>265</v>
      </c>
      <c r="E126">
        <v>2</v>
      </c>
      <c r="F126">
        <v>0</v>
      </c>
      <c r="H126">
        <v>0</v>
      </c>
      <c r="I126" t="s">
        <v>1841</v>
      </c>
      <c r="J126" t="s">
        <v>1842</v>
      </c>
      <c r="K126" t="s">
        <v>1183</v>
      </c>
      <c r="L126" t="s">
        <v>1844</v>
      </c>
      <c r="M126" s="3" t="s">
        <v>1184</v>
      </c>
      <c r="N126" t="s">
        <v>2734</v>
      </c>
      <c r="O126" t="s">
        <v>1848</v>
      </c>
      <c r="P126" t="s">
        <v>1841</v>
      </c>
      <c r="Q126" t="s">
        <v>1841</v>
      </c>
      <c r="U126" t="s">
        <v>1841</v>
      </c>
      <c r="V126" t="s">
        <v>1954</v>
      </c>
      <c r="X126" t="s">
        <v>1906</v>
      </c>
      <c r="Y126" t="s">
        <v>2734</v>
      </c>
      <c r="Z126" t="s">
        <v>1856</v>
      </c>
      <c r="AA126" t="s">
        <v>1841</v>
      </c>
      <c r="AB126" t="s">
        <v>1900</v>
      </c>
      <c r="AF126" t="s">
        <v>1841</v>
      </c>
      <c r="AG126" t="s">
        <v>1892</v>
      </c>
      <c r="AI126" t="s">
        <v>1954</v>
      </c>
      <c r="AJ126" t="s">
        <v>1849</v>
      </c>
      <c r="AK126" t="s">
        <v>1920</v>
      </c>
      <c r="AL126" t="s">
        <v>1849</v>
      </c>
      <c r="AM126" t="s">
        <v>1849</v>
      </c>
      <c r="AN126" t="s">
        <v>1849</v>
      </c>
      <c r="AP126" t="s">
        <v>1849</v>
      </c>
      <c r="AQ126" t="s">
        <v>1849</v>
      </c>
    </row>
    <row r="127" spans="2:7" ht="12.75">
      <c r="B127">
        <v>2006</v>
      </c>
      <c r="C127">
        <f>SUM(C30:C126)/2006</f>
        <v>58</v>
      </c>
      <c r="F127">
        <f>SUM(F30:F126)</f>
        <v>24</v>
      </c>
      <c r="G127">
        <f>SUM(G30:G126)</f>
        <v>20</v>
      </c>
    </row>
    <row r="128" spans="1:43" ht="12.75">
      <c r="A128" t="s">
        <v>1428</v>
      </c>
      <c r="B128" t="s">
        <v>1429</v>
      </c>
      <c r="C128">
        <f aca="true" t="shared" si="5" ref="C128:C144">YEAR(B128)</f>
        <v>2005</v>
      </c>
      <c r="D128" t="s">
        <v>3096</v>
      </c>
      <c r="E128">
        <v>1</v>
      </c>
      <c r="F128">
        <v>0</v>
      </c>
      <c r="G128">
        <v>0</v>
      </c>
      <c r="H128">
        <v>0</v>
      </c>
      <c r="I128" t="s">
        <v>1841</v>
      </c>
      <c r="J128" t="s">
        <v>1861</v>
      </c>
      <c r="L128" t="s">
        <v>1844</v>
      </c>
      <c r="M128" t="s">
        <v>2004</v>
      </c>
      <c r="N128" t="s">
        <v>2575</v>
      </c>
      <c r="O128" t="s">
        <v>1856</v>
      </c>
      <c r="P128" t="s">
        <v>1920</v>
      </c>
      <c r="Q128" t="s">
        <v>1863</v>
      </c>
      <c r="U128" t="s">
        <v>1841</v>
      </c>
      <c r="V128" t="s">
        <v>1863</v>
      </c>
      <c r="X128" t="s">
        <v>1906</v>
      </c>
      <c r="AJ128" t="s">
        <v>2012</v>
      </c>
      <c r="AK128" t="s">
        <v>1896</v>
      </c>
      <c r="AL128" t="s">
        <v>1849</v>
      </c>
      <c r="AM128" t="s">
        <v>1849</v>
      </c>
      <c r="AN128" t="s">
        <v>1849</v>
      </c>
      <c r="AP128" t="s">
        <v>1856</v>
      </c>
      <c r="AQ128" t="s">
        <v>1849</v>
      </c>
    </row>
    <row r="129" spans="1:43" ht="12.75">
      <c r="A129" t="s">
        <v>1462</v>
      </c>
      <c r="B129" t="s">
        <v>1456</v>
      </c>
      <c r="C129">
        <f t="shared" si="5"/>
        <v>2005</v>
      </c>
      <c r="D129" t="s">
        <v>1463</v>
      </c>
      <c r="E129">
        <v>3</v>
      </c>
      <c r="F129">
        <v>0</v>
      </c>
      <c r="G129">
        <v>0</v>
      </c>
      <c r="H129">
        <v>0</v>
      </c>
      <c r="I129" t="s">
        <v>1841</v>
      </c>
      <c r="J129" t="s">
        <v>1861</v>
      </c>
      <c r="L129" t="s">
        <v>1844</v>
      </c>
      <c r="M129" t="s">
        <v>2004</v>
      </c>
      <c r="N129" t="s">
        <v>2579</v>
      </c>
      <c r="O129" t="s">
        <v>1856</v>
      </c>
      <c r="P129" t="s">
        <v>1841</v>
      </c>
      <c r="Q129" t="s">
        <v>1906</v>
      </c>
      <c r="U129" t="s">
        <v>1841</v>
      </c>
      <c r="V129" t="s">
        <v>1892</v>
      </c>
      <c r="X129" t="s">
        <v>1906</v>
      </c>
      <c r="Y129" t="s">
        <v>2579</v>
      </c>
      <c r="Z129" t="s">
        <v>1856</v>
      </c>
      <c r="AA129" t="s">
        <v>1892</v>
      </c>
      <c r="AB129" t="s">
        <v>1906</v>
      </c>
      <c r="AF129" t="s">
        <v>1841</v>
      </c>
      <c r="AG129" t="s">
        <v>1954</v>
      </c>
      <c r="AI129" t="s">
        <v>1906</v>
      </c>
      <c r="AJ129" t="s">
        <v>1864</v>
      </c>
      <c r="AK129" t="s">
        <v>1920</v>
      </c>
      <c r="AL129" t="s">
        <v>1864</v>
      </c>
      <c r="AM129" t="s">
        <v>1849</v>
      </c>
      <c r="AN129" t="s">
        <v>1849</v>
      </c>
      <c r="AP129" t="s">
        <v>1856</v>
      </c>
      <c r="AQ129" t="s">
        <v>1849</v>
      </c>
    </row>
    <row r="130" spans="1:43" ht="12.75">
      <c r="A130" t="s">
        <v>1524</v>
      </c>
      <c r="B130" t="s">
        <v>1525</v>
      </c>
      <c r="C130">
        <f t="shared" si="5"/>
        <v>2005</v>
      </c>
      <c r="D130" t="s">
        <v>2432</v>
      </c>
      <c r="E130">
        <v>2</v>
      </c>
      <c r="F130">
        <v>0</v>
      </c>
      <c r="G130">
        <v>0</v>
      </c>
      <c r="H130">
        <v>0</v>
      </c>
      <c r="I130" t="s">
        <v>1841</v>
      </c>
      <c r="J130" t="s">
        <v>1861</v>
      </c>
      <c r="L130" t="s">
        <v>1844</v>
      </c>
      <c r="M130" t="s">
        <v>1526</v>
      </c>
      <c r="N130" t="s">
        <v>1876</v>
      </c>
      <c r="O130" t="s">
        <v>1849</v>
      </c>
      <c r="P130" t="s">
        <v>1920</v>
      </c>
      <c r="Q130" t="s">
        <v>1841</v>
      </c>
      <c r="U130" t="s">
        <v>1841</v>
      </c>
      <c r="V130" t="s">
        <v>1954</v>
      </c>
      <c r="X130" t="s">
        <v>1841</v>
      </c>
      <c r="Y130" t="s">
        <v>1876</v>
      </c>
      <c r="Z130" t="s">
        <v>1856</v>
      </c>
      <c r="AA130" t="s">
        <v>1841</v>
      </c>
      <c r="AB130" t="s">
        <v>1906</v>
      </c>
      <c r="AC130" t="s">
        <v>1905</v>
      </c>
      <c r="AF130" t="s">
        <v>1906</v>
      </c>
      <c r="AG130" t="s">
        <v>1954</v>
      </c>
      <c r="AI130" t="s">
        <v>1841</v>
      </c>
      <c r="AJ130" t="s">
        <v>1864</v>
      </c>
      <c r="AK130" t="s">
        <v>1920</v>
      </c>
      <c r="AL130" t="s">
        <v>1857</v>
      </c>
      <c r="AM130" t="s">
        <v>1849</v>
      </c>
      <c r="AN130" t="s">
        <v>1849</v>
      </c>
      <c r="AP130" t="s">
        <v>1849</v>
      </c>
      <c r="AQ130" t="s">
        <v>1849</v>
      </c>
    </row>
    <row r="131" spans="1:43" ht="12.75">
      <c r="A131" t="s">
        <v>1439</v>
      </c>
      <c r="B131" t="s">
        <v>1440</v>
      </c>
      <c r="C131">
        <f t="shared" si="5"/>
        <v>2005</v>
      </c>
      <c r="D131" t="s">
        <v>785</v>
      </c>
      <c r="E131">
        <v>2</v>
      </c>
      <c r="F131">
        <v>0</v>
      </c>
      <c r="G131">
        <v>0</v>
      </c>
      <c r="H131">
        <v>0</v>
      </c>
      <c r="I131" t="s">
        <v>1841</v>
      </c>
      <c r="J131" t="s">
        <v>1861</v>
      </c>
      <c r="L131" t="s">
        <v>1844</v>
      </c>
      <c r="M131" t="s">
        <v>2091</v>
      </c>
      <c r="N131" t="s">
        <v>2575</v>
      </c>
      <c r="O131" t="s">
        <v>1849</v>
      </c>
      <c r="P131" t="s">
        <v>1841</v>
      </c>
      <c r="Q131" t="s">
        <v>1841</v>
      </c>
      <c r="U131" t="s">
        <v>1841</v>
      </c>
      <c r="V131" t="s">
        <v>1900</v>
      </c>
      <c r="X131" t="s">
        <v>1906</v>
      </c>
      <c r="Y131" t="s">
        <v>2575</v>
      </c>
      <c r="Z131" t="s">
        <v>1849</v>
      </c>
      <c r="AA131" t="s">
        <v>1863</v>
      </c>
      <c r="AB131" t="s">
        <v>1876</v>
      </c>
      <c r="AF131" t="s">
        <v>1841</v>
      </c>
      <c r="AG131" t="s">
        <v>1954</v>
      </c>
      <c r="AI131" t="s">
        <v>1906</v>
      </c>
      <c r="AJ131" t="s">
        <v>1848</v>
      </c>
      <c r="AK131" t="s">
        <v>1920</v>
      </c>
      <c r="AL131" t="s">
        <v>1849</v>
      </c>
      <c r="AM131" t="s">
        <v>1849</v>
      </c>
      <c r="AN131" t="s">
        <v>1856</v>
      </c>
      <c r="AP131" t="s">
        <v>1849</v>
      </c>
      <c r="AQ131" t="s">
        <v>1849</v>
      </c>
    </row>
    <row r="132" spans="1:43" ht="12.75">
      <c r="A132" t="s">
        <v>1527</v>
      </c>
      <c r="B132" t="s">
        <v>1525</v>
      </c>
      <c r="C132">
        <f t="shared" si="5"/>
        <v>2005</v>
      </c>
      <c r="D132" t="s">
        <v>753</v>
      </c>
      <c r="E132">
        <v>2</v>
      </c>
      <c r="F132">
        <v>0</v>
      </c>
      <c r="G132">
        <v>0</v>
      </c>
      <c r="H132">
        <v>0</v>
      </c>
      <c r="I132" t="s">
        <v>1841</v>
      </c>
      <c r="J132" t="s">
        <v>1861</v>
      </c>
      <c r="L132" t="s">
        <v>1844</v>
      </c>
      <c r="M132" t="s">
        <v>1528</v>
      </c>
      <c r="N132" t="s">
        <v>2734</v>
      </c>
      <c r="O132" t="s">
        <v>1856</v>
      </c>
      <c r="P132" t="s">
        <v>1841</v>
      </c>
      <c r="Q132" t="s">
        <v>1906</v>
      </c>
      <c r="U132" t="s">
        <v>1841</v>
      </c>
      <c r="V132" t="s">
        <v>1954</v>
      </c>
      <c r="X132" t="s">
        <v>1841</v>
      </c>
      <c r="Y132" t="s">
        <v>2734</v>
      </c>
      <c r="Z132" t="s">
        <v>1849</v>
      </c>
      <c r="AA132" t="s">
        <v>1841</v>
      </c>
      <c r="AB132" t="s">
        <v>1841</v>
      </c>
      <c r="AF132" t="s">
        <v>1841</v>
      </c>
      <c r="AG132" t="s">
        <v>1954</v>
      </c>
      <c r="AI132" t="s">
        <v>1841</v>
      </c>
      <c r="AJ132" t="s">
        <v>1864</v>
      </c>
      <c r="AK132" t="s">
        <v>1920</v>
      </c>
      <c r="AL132" t="s">
        <v>1857</v>
      </c>
      <c r="AM132" t="s">
        <v>1849</v>
      </c>
      <c r="AN132" t="s">
        <v>1849</v>
      </c>
      <c r="AP132" t="s">
        <v>1849</v>
      </c>
      <c r="AQ132" t="s">
        <v>1849</v>
      </c>
    </row>
    <row r="133" spans="1:43" ht="12.75">
      <c r="A133" t="s">
        <v>1509</v>
      </c>
      <c r="B133" t="s">
        <v>1510</v>
      </c>
      <c r="C133">
        <f t="shared" si="5"/>
        <v>2005</v>
      </c>
      <c r="D133" t="s">
        <v>1511</v>
      </c>
      <c r="E133">
        <v>1</v>
      </c>
      <c r="F133">
        <v>0</v>
      </c>
      <c r="G133">
        <v>0</v>
      </c>
      <c r="H133">
        <v>0</v>
      </c>
      <c r="I133" t="s">
        <v>1841</v>
      </c>
      <c r="J133" t="s">
        <v>1861</v>
      </c>
      <c r="L133" t="s">
        <v>1844</v>
      </c>
      <c r="M133" t="s">
        <v>1512</v>
      </c>
      <c r="N133" t="s">
        <v>2734</v>
      </c>
      <c r="O133" t="s">
        <v>1857</v>
      </c>
      <c r="P133" t="s">
        <v>1841</v>
      </c>
      <c r="Q133" t="s">
        <v>1855</v>
      </c>
      <c r="R133" t="s">
        <v>1863</v>
      </c>
      <c r="U133" t="s">
        <v>1841</v>
      </c>
      <c r="V133" t="s">
        <v>1841</v>
      </c>
      <c r="X133" t="s">
        <v>1906</v>
      </c>
      <c r="AJ133" t="s">
        <v>2012</v>
      </c>
      <c r="AK133" t="s">
        <v>1896</v>
      </c>
      <c r="AL133" t="s">
        <v>1864</v>
      </c>
      <c r="AM133" t="s">
        <v>1856</v>
      </c>
      <c r="AN133" t="s">
        <v>1848</v>
      </c>
      <c r="AP133" t="s">
        <v>1857</v>
      </c>
      <c r="AQ133" t="s">
        <v>1849</v>
      </c>
    </row>
    <row r="134" spans="1:43" ht="12.75">
      <c r="A134" t="s">
        <v>1392</v>
      </c>
      <c r="B134" t="s">
        <v>1355</v>
      </c>
      <c r="C134">
        <f t="shared" si="5"/>
        <v>2005</v>
      </c>
      <c r="D134" t="s">
        <v>2399</v>
      </c>
      <c r="E134">
        <v>3</v>
      </c>
      <c r="F134">
        <v>4</v>
      </c>
      <c r="G134">
        <v>4</v>
      </c>
      <c r="H134">
        <v>0</v>
      </c>
      <c r="I134" t="s">
        <v>1841</v>
      </c>
      <c r="J134" t="s">
        <v>1861</v>
      </c>
      <c r="L134" t="s">
        <v>1844</v>
      </c>
      <c r="M134" t="s">
        <v>1862</v>
      </c>
      <c r="N134" t="s">
        <v>2575</v>
      </c>
      <c r="O134" t="s">
        <v>1849</v>
      </c>
      <c r="P134" t="s">
        <v>1920</v>
      </c>
      <c r="Q134" t="s">
        <v>1905</v>
      </c>
      <c r="U134" t="s">
        <v>1841</v>
      </c>
      <c r="V134" t="s">
        <v>1954</v>
      </c>
      <c r="X134" t="s">
        <v>1906</v>
      </c>
      <c r="AJ134" t="s">
        <v>1848</v>
      </c>
      <c r="AK134" t="s">
        <v>1920</v>
      </c>
      <c r="AL134" t="s">
        <v>1849</v>
      </c>
      <c r="AM134" t="s">
        <v>1849</v>
      </c>
      <c r="AN134" t="s">
        <v>1849</v>
      </c>
      <c r="AP134" t="s">
        <v>1856</v>
      </c>
      <c r="AQ134" t="s">
        <v>1849</v>
      </c>
    </row>
    <row r="135" spans="1:43" ht="13.5">
      <c r="A135" t="s">
        <v>1411</v>
      </c>
      <c r="B135" s="8">
        <v>38478</v>
      </c>
      <c r="C135" s="4"/>
      <c r="D135" t="s">
        <v>2399</v>
      </c>
      <c r="E135">
        <v>3</v>
      </c>
      <c r="F135">
        <v>4</v>
      </c>
      <c r="G135" s="4"/>
      <c r="H135">
        <v>0</v>
      </c>
      <c r="I135" t="s">
        <v>1948</v>
      </c>
      <c r="J135" t="s">
        <v>1861</v>
      </c>
      <c r="L135" t="s">
        <v>1844</v>
      </c>
      <c r="M135" t="s">
        <v>1862</v>
      </c>
      <c r="N135" t="s">
        <v>2575</v>
      </c>
      <c r="O135" t="s">
        <v>1849</v>
      </c>
      <c r="P135" t="s">
        <v>1892</v>
      </c>
      <c r="Q135" t="s">
        <v>1875</v>
      </c>
      <c r="U135" t="s">
        <v>1841</v>
      </c>
      <c r="V135" t="s">
        <v>1954</v>
      </c>
      <c r="X135" t="s">
        <v>1892</v>
      </c>
      <c r="Y135" t="s">
        <v>2575</v>
      </c>
      <c r="Z135" t="s">
        <v>1849</v>
      </c>
      <c r="AA135" t="s">
        <v>1841</v>
      </c>
      <c r="AB135" t="s">
        <v>1841</v>
      </c>
      <c r="AF135" t="s">
        <v>1841</v>
      </c>
      <c r="AG135" t="s">
        <v>1900</v>
      </c>
      <c r="AI135" t="s">
        <v>1906</v>
      </c>
      <c r="AJ135" t="s">
        <v>1848</v>
      </c>
      <c r="AK135" t="s">
        <v>1920</v>
      </c>
      <c r="AL135" t="s">
        <v>1849</v>
      </c>
      <c r="AM135" t="s">
        <v>1849</v>
      </c>
      <c r="AN135" t="s">
        <v>1849</v>
      </c>
      <c r="AP135" t="s">
        <v>1856</v>
      </c>
      <c r="AQ135" t="s">
        <v>1849</v>
      </c>
    </row>
    <row r="136" spans="1:43" ht="13.5">
      <c r="A136" t="s">
        <v>1392</v>
      </c>
      <c r="B136" s="7" t="s">
        <v>1355</v>
      </c>
      <c r="C136" s="4"/>
      <c r="D136" t="s">
        <v>2399</v>
      </c>
      <c r="E136">
        <v>3</v>
      </c>
      <c r="F136">
        <v>4</v>
      </c>
      <c r="G136" s="4"/>
      <c r="H136">
        <v>0</v>
      </c>
      <c r="I136" t="s">
        <v>1841</v>
      </c>
      <c r="J136" t="s">
        <v>1861</v>
      </c>
      <c r="L136" t="s">
        <v>1844</v>
      </c>
      <c r="M136" t="s">
        <v>1862</v>
      </c>
      <c r="N136" t="s">
        <v>2575</v>
      </c>
      <c r="O136" t="s">
        <v>1849</v>
      </c>
      <c r="P136" t="s">
        <v>1892</v>
      </c>
      <c r="Q136" t="s">
        <v>1875</v>
      </c>
      <c r="U136" t="s">
        <v>1841</v>
      </c>
      <c r="V136" t="s">
        <v>1954</v>
      </c>
      <c r="X136" t="s">
        <v>1892</v>
      </c>
      <c r="Y136" t="s">
        <v>2575</v>
      </c>
      <c r="Z136" t="s">
        <v>1849</v>
      </c>
      <c r="AA136" t="s">
        <v>1841</v>
      </c>
      <c r="AB136" t="s">
        <v>1841</v>
      </c>
      <c r="AF136" t="s">
        <v>1841</v>
      </c>
      <c r="AG136" t="s">
        <v>1900</v>
      </c>
      <c r="AI136" t="s">
        <v>1906</v>
      </c>
      <c r="AJ136" t="s">
        <v>1848</v>
      </c>
      <c r="AK136" t="s">
        <v>1920</v>
      </c>
      <c r="AL136" t="s">
        <v>1849</v>
      </c>
      <c r="AM136" t="s">
        <v>1849</v>
      </c>
      <c r="AN136" t="s">
        <v>1849</v>
      </c>
      <c r="AP136" t="s">
        <v>1856</v>
      </c>
      <c r="AQ136" t="s">
        <v>1849</v>
      </c>
    </row>
    <row r="137" spans="1:43" ht="12.75">
      <c r="A137" t="s">
        <v>1449</v>
      </c>
      <c r="B137" t="s">
        <v>1450</v>
      </c>
      <c r="C137">
        <f t="shared" si="5"/>
        <v>2005</v>
      </c>
      <c r="D137" t="s">
        <v>1451</v>
      </c>
      <c r="E137">
        <v>2</v>
      </c>
      <c r="F137">
        <v>0</v>
      </c>
      <c r="G137">
        <v>0</v>
      </c>
      <c r="H137">
        <v>0</v>
      </c>
      <c r="I137" t="s">
        <v>1841</v>
      </c>
      <c r="J137" t="s">
        <v>1861</v>
      </c>
      <c r="L137" t="s">
        <v>1844</v>
      </c>
      <c r="M137" t="s">
        <v>1932</v>
      </c>
      <c r="N137" t="s">
        <v>2579</v>
      </c>
      <c r="O137" t="s">
        <v>1849</v>
      </c>
      <c r="P137" t="s">
        <v>1841</v>
      </c>
      <c r="Q137" t="s">
        <v>2506</v>
      </c>
      <c r="U137" t="s">
        <v>1906</v>
      </c>
      <c r="V137" t="s">
        <v>1900</v>
      </c>
      <c r="X137" t="s">
        <v>1906</v>
      </c>
      <c r="Y137" t="s">
        <v>2579</v>
      </c>
      <c r="Z137" t="s">
        <v>1849</v>
      </c>
      <c r="AA137" t="s">
        <v>1841</v>
      </c>
      <c r="AB137" t="s">
        <v>1855</v>
      </c>
      <c r="AC137" t="s">
        <v>2506</v>
      </c>
      <c r="AF137" t="s">
        <v>1841</v>
      </c>
      <c r="AG137" t="s">
        <v>1954</v>
      </c>
      <c r="AI137" t="s">
        <v>1906</v>
      </c>
      <c r="AJ137" t="s">
        <v>1848</v>
      </c>
      <c r="AK137" t="s">
        <v>1920</v>
      </c>
      <c r="AL137" t="s">
        <v>1857</v>
      </c>
      <c r="AM137" t="s">
        <v>1856</v>
      </c>
      <c r="AN137" t="s">
        <v>1848</v>
      </c>
      <c r="AP137" t="s">
        <v>1856</v>
      </c>
      <c r="AQ137" t="s">
        <v>1849</v>
      </c>
    </row>
    <row r="138" spans="1:43" ht="12.75">
      <c r="A138" t="s">
        <v>1460</v>
      </c>
      <c r="B138" t="s">
        <v>1461</v>
      </c>
      <c r="C138">
        <f t="shared" si="5"/>
        <v>2005</v>
      </c>
      <c r="D138" t="s">
        <v>1021</v>
      </c>
      <c r="E138">
        <v>2</v>
      </c>
      <c r="F138">
        <v>1</v>
      </c>
      <c r="G138">
        <v>1</v>
      </c>
      <c r="H138">
        <v>0</v>
      </c>
      <c r="I138" t="s">
        <v>1841</v>
      </c>
      <c r="J138" t="s">
        <v>1861</v>
      </c>
      <c r="L138" t="s">
        <v>1844</v>
      </c>
      <c r="M138" t="s">
        <v>1924</v>
      </c>
      <c r="N138" t="s">
        <v>2575</v>
      </c>
      <c r="O138" t="s">
        <v>1856</v>
      </c>
      <c r="P138" t="s">
        <v>1920</v>
      </c>
      <c r="Q138" t="s">
        <v>1905</v>
      </c>
      <c r="U138" t="s">
        <v>1841</v>
      </c>
      <c r="V138" t="s">
        <v>2049</v>
      </c>
      <c r="X138" t="s">
        <v>1906</v>
      </c>
      <c r="Y138" t="s">
        <v>2575</v>
      </c>
      <c r="Z138" t="s">
        <v>1856</v>
      </c>
      <c r="AA138" t="s">
        <v>1892</v>
      </c>
      <c r="AB138" t="s">
        <v>1905</v>
      </c>
      <c r="AF138" t="s">
        <v>1841</v>
      </c>
      <c r="AG138" t="s">
        <v>2491</v>
      </c>
      <c r="AI138" t="s">
        <v>1906</v>
      </c>
      <c r="AJ138" t="s">
        <v>1849</v>
      </c>
      <c r="AK138" t="s">
        <v>1920</v>
      </c>
      <c r="AL138" t="s">
        <v>1849</v>
      </c>
      <c r="AM138" t="s">
        <v>1849</v>
      </c>
      <c r="AN138" t="s">
        <v>1856</v>
      </c>
      <c r="AP138" t="s">
        <v>1856</v>
      </c>
      <c r="AQ138" t="s">
        <v>1849</v>
      </c>
    </row>
    <row r="139" spans="1:43" ht="12.75">
      <c r="A139" t="s">
        <v>1452</v>
      </c>
      <c r="B139" t="s">
        <v>1386</v>
      </c>
      <c r="C139">
        <f t="shared" si="5"/>
        <v>2005</v>
      </c>
      <c r="D139" t="s">
        <v>19</v>
      </c>
      <c r="E139">
        <v>2</v>
      </c>
      <c r="F139">
        <v>1</v>
      </c>
      <c r="G139">
        <v>1</v>
      </c>
      <c r="H139">
        <v>0</v>
      </c>
      <c r="I139" t="s">
        <v>1841</v>
      </c>
      <c r="J139" t="s">
        <v>1861</v>
      </c>
      <c r="L139" t="s">
        <v>1844</v>
      </c>
      <c r="M139" t="s">
        <v>2219</v>
      </c>
      <c r="N139" t="s">
        <v>2575</v>
      </c>
      <c r="O139" t="s">
        <v>1856</v>
      </c>
      <c r="P139" t="s">
        <v>1841</v>
      </c>
      <c r="Q139" t="s">
        <v>1875</v>
      </c>
      <c r="U139" t="s">
        <v>1841</v>
      </c>
      <c r="V139" t="s">
        <v>1954</v>
      </c>
      <c r="X139" t="s">
        <v>1906</v>
      </c>
      <c r="Y139" t="s">
        <v>2575</v>
      </c>
      <c r="Z139" t="s">
        <v>1856</v>
      </c>
      <c r="AA139" t="s">
        <v>1920</v>
      </c>
      <c r="AB139" t="s">
        <v>1841</v>
      </c>
      <c r="AF139" t="s">
        <v>1841</v>
      </c>
      <c r="AG139" t="s">
        <v>1900</v>
      </c>
      <c r="AI139" t="s">
        <v>1906</v>
      </c>
      <c r="AJ139" t="s">
        <v>1848</v>
      </c>
      <c r="AK139" t="s">
        <v>1920</v>
      </c>
      <c r="AL139" t="s">
        <v>1849</v>
      </c>
      <c r="AM139" t="s">
        <v>1856</v>
      </c>
      <c r="AN139" t="s">
        <v>1856</v>
      </c>
      <c r="AP139" t="s">
        <v>1857</v>
      </c>
      <c r="AQ139" t="s">
        <v>1864</v>
      </c>
    </row>
    <row r="140" spans="1:43" ht="12.75">
      <c r="A140" t="s">
        <v>1402</v>
      </c>
      <c r="B140" t="s">
        <v>1403</v>
      </c>
      <c r="C140">
        <f t="shared" si="5"/>
        <v>2005</v>
      </c>
      <c r="D140" t="s">
        <v>344</v>
      </c>
      <c r="E140">
        <v>2</v>
      </c>
      <c r="F140">
        <v>0</v>
      </c>
      <c r="G140">
        <v>0</v>
      </c>
      <c r="H140">
        <v>0</v>
      </c>
      <c r="I140" t="s">
        <v>1841</v>
      </c>
      <c r="J140" t="s">
        <v>1861</v>
      </c>
      <c r="L140" t="s">
        <v>1844</v>
      </c>
      <c r="M140" t="s">
        <v>2131</v>
      </c>
      <c r="N140" t="s">
        <v>2575</v>
      </c>
      <c r="O140" t="s">
        <v>1848</v>
      </c>
      <c r="P140" t="s">
        <v>1841</v>
      </c>
      <c r="Q140" t="s">
        <v>1876</v>
      </c>
      <c r="U140" t="s">
        <v>1841</v>
      </c>
      <c r="V140" t="s">
        <v>1954</v>
      </c>
      <c r="X140" t="s">
        <v>1906</v>
      </c>
      <c r="Y140" t="s">
        <v>2575</v>
      </c>
      <c r="Z140" t="s">
        <v>1848</v>
      </c>
      <c r="AA140" t="s">
        <v>1892</v>
      </c>
      <c r="AB140" t="s">
        <v>1841</v>
      </c>
      <c r="AF140" t="s">
        <v>1841</v>
      </c>
      <c r="AG140" t="s">
        <v>1900</v>
      </c>
      <c r="AI140" t="s">
        <v>1906</v>
      </c>
      <c r="AJ140" t="s">
        <v>1848</v>
      </c>
      <c r="AK140" t="s">
        <v>1920</v>
      </c>
      <c r="AL140" t="s">
        <v>1849</v>
      </c>
      <c r="AM140" t="s">
        <v>1849</v>
      </c>
      <c r="AN140" t="s">
        <v>1849</v>
      </c>
      <c r="AP140" t="s">
        <v>1849</v>
      </c>
      <c r="AQ140" t="s">
        <v>1849</v>
      </c>
    </row>
    <row r="141" spans="1:43" ht="12.75">
      <c r="A141" t="s">
        <v>1519</v>
      </c>
      <c r="B141" t="s">
        <v>1520</v>
      </c>
      <c r="C141">
        <f t="shared" si="5"/>
        <v>2005</v>
      </c>
      <c r="D141" t="s">
        <v>2582</v>
      </c>
      <c r="E141">
        <v>2</v>
      </c>
      <c r="F141">
        <v>2</v>
      </c>
      <c r="G141">
        <v>2</v>
      </c>
      <c r="H141">
        <v>0</v>
      </c>
      <c r="I141" t="s">
        <v>1948</v>
      </c>
      <c r="J141" t="s">
        <v>1861</v>
      </c>
      <c r="L141" t="s">
        <v>1844</v>
      </c>
      <c r="M141" t="s">
        <v>1919</v>
      </c>
      <c r="N141" t="s">
        <v>2575</v>
      </c>
      <c r="O141" t="s">
        <v>1848</v>
      </c>
      <c r="P141" t="s">
        <v>1841</v>
      </c>
      <c r="Q141" t="s">
        <v>1841</v>
      </c>
      <c r="U141" t="s">
        <v>1841</v>
      </c>
      <c r="V141" t="s">
        <v>1900</v>
      </c>
      <c r="X141" t="s">
        <v>1906</v>
      </c>
      <c r="Y141" t="s">
        <v>2575</v>
      </c>
      <c r="Z141" t="s">
        <v>1848</v>
      </c>
      <c r="AA141" t="s">
        <v>1841</v>
      </c>
      <c r="AB141" t="s">
        <v>1847</v>
      </c>
      <c r="AC141" t="s">
        <v>1905</v>
      </c>
      <c r="AF141" t="s">
        <v>1847</v>
      </c>
      <c r="AG141" t="s">
        <v>1954</v>
      </c>
      <c r="AI141" t="s">
        <v>1906</v>
      </c>
      <c r="AJ141" t="s">
        <v>1848</v>
      </c>
      <c r="AK141" t="s">
        <v>1920</v>
      </c>
      <c r="AL141" t="s">
        <v>1849</v>
      </c>
      <c r="AM141" t="s">
        <v>1849</v>
      </c>
      <c r="AN141" t="s">
        <v>1849</v>
      </c>
      <c r="AP141" t="s">
        <v>1849</v>
      </c>
      <c r="AQ141" t="s">
        <v>1849</v>
      </c>
    </row>
    <row r="142" spans="1:43" ht="12.75">
      <c r="A142" t="s">
        <v>1594</v>
      </c>
      <c r="B142" t="s">
        <v>1595</v>
      </c>
      <c r="C142">
        <f t="shared" si="5"/>
        <v>2005</v>
      </c>
      <c r="D142" t="s">
        <v>1106</v>
      </c>
      <c r="E142">
        <v>2</v>
      </c>
      <c r="F142">
        <v>0</v>
      </c>
      <c r="G142">
        <v>0</v>
      </c>
      <c r="H142">
        <v>0</v>
      </c>
      <c r="I142" t="s">
        <v>1948</v>
      </c>
      <c r="J142" t="s">
        <v>1861</v>
      </c>
      <c r="L142" t="s">
        <v>1844</v>
      </c>
      <c r="M142" t="s">
        <v>2043</v>
      </c>
      <c r="N142" t="s">
        <v>2575</v>
      </c>
      <c r="O142" t="s">
        <v>1857</v>
      </c>
      <c r="P142" t="s">
        <v>1841</v>
      </c>
      <c r="Q142" t="s">
        <v>1841</v>
      </c>
      <c r="U142" t="s">
        <v>1841</v>
      </c>
      <c r="V142" t="s">
        <v>1954</v>
      </c>
      <c r="X142" t="s">
        <v>1906</v>
      </c>
      <c r="Y142" t="s">
        <v>2575</v>
      </c>
      <c r="Z142" t="s">
        <v>1857</v>
      </c>
      <c r="AA142" t="s">
        <v>1841</v>
      </c>
      <c r="AB142" t="s">
        <v>1847</v>
      </c>
      <c r="AF142" t="s">
        <v>1841</v>
      </c>
      <c r="AG142" t="s">
        <v>1954</v>
      </c>
      <c r="AI142" t="s">
        <v>1906</v>
      </c>
      <c r="AJ142" t="s">
        <v>1848</v>
      </c>
      <c r="AK142" t="s">
        <v>1920</v>
      </c>
      <c r="AL142" t="s">
        <v>1849</v>
      </c>
      <c r="AM142" t="s">
        <v>1849</v>
      </c>
      <c r="AN142" t="s">
        <v>1849</v>
      </c>
      <c r="AP142" t="s">
        <v>1849</v>
      </c>
      <c r="AQ142" t="s">
        <v>1849</v>
      </c>
    </row>
    <row r="143" spans="1:43" ht="12.75">
      <c r="A143" t="s">
        <v>1453</v>
      </c>
      <c r="B143" t="s">
        <v>1454</v>
      </c>
      <c r="C143">
        <f t="shared" si="5"/>
        <v>2005</v>
      </c>
      <c r="D143" t="s">
        <v>2283</v>
      </c>
      <c r="E143">
        <v>1</v>
      </c>
      <c r="F143">
        <v>0</v>
      </c>
      <c r="G143">
        <v>0</v>
      </c>
      <c r="H143">
        <v>0</v>
      </c>
      <c r="I143" t="s">
        <v>1948</v>
      </c>
      <c r="J143" t="s">
        <v>1861</v>
      </c>
      <c r="L143" t="s">
        <v>1844</v>
      </c>
      <c r="M143" t="s">
        <v>2053</v>
      </c>
      <c r="N143" t="s">
        <v>2575</v>
      </c>
      <c r="O143" t="s">
        <v>1848</v>
      </c>
      <c r="P143" t="s">
        <v>1841</v>
      </c>
      <c r="Q143" t="s">
        <v>1841</v>
      </c>
      <c r="U143" t="s">
        <v>1841</v>
      </c>
      <c r="V143" t="s">
        <v>1954</v>
      </c>
      <c r="X143" t="s">
        <v>1906</v>
      </c>
      <c r="Y143" t="s">
        <v>2575</v>
      </c>
      <c r="Z143" t="s">
        <v>1848</v>
      </c>
      <c r="AA143" t="s">
        <v>1841</v>
      </c>
      <c r="AB143" t="s">
        <v>1920</v>
      </c>
      <c r="AF143" t="s">
        <v>1841</v>
      </c>
      <c r="AG143" t="s">
        <v>1928</v>
      </c>
      <c r="AI143" t="s">
        <v>1906</v>
      </c>
      <c r="AJ143" t="s">
        <v>1857</v>
      </c>
      <c r="AK143" t="s">
        <v>1920</v>
      </c>
      <c r="AL143" t="s">
        <v>1857</v>
      </c>
      <c r="AM143" t="s">
        <v>1856</v>
      </c>
      <c r="AN143" t="s">
        <v>1848</v>
      </c>
      <c r="AP143" t="s">
        <v>1849</v>
      </c>
      <c r="AQ143" t="s">
        <v>1856</v>
      </c>
    </row>
    <row r="144" spans="1:43" ht="12.75">
      <c r="A144" t="s">
        <v>1468</v>
      </c>
      <c r="B144" t="s">
        <v>1469</v>
      </c>
      <c r="C144">
        <f t="shared" si="5"/>
        <v>2005</v>
      </c>
      <c r="D144" t="s">
        <v>1225</v>
      </c>
      <c r="E144">
        <v>2</v>
      </c>
      <c r="F144">
        <v>0</v>
      </c>
      <c r="G144">
        <v>0</v>
      </c>
      <c r="H144">
        <v>0</v>
      </c>
      <c r="I144" t="s">
        <v>1948</v>
      </c>
      <c r="J144" t="s">
        <v>1861</v>
      </c>
      <c r="L144" t="s">
        <v>1844</v>
      </c>
      <c r="M144" t="s">
        <v>2053</v>
      </c>
      <c r="N144" t="s">
        <v>2575</v>
      </c>
      <c r="O144" t="s">
        <v>1857</v>
      </c>
      <c r="P144" t="s">
        <v>1841</v>
      </c>
      <c r="Q144" t="s">
        <v>1847</v>
      </c>
      <c r="U144" t="s">
        <v>1841</v>
      </c>
      <c r="V144" t="s">
        <v>1954</v>
      </c>
      <c r="X144" t="s">
        <v>1906</v>
      </c>
      <c r="Y144" t="s">
        <v>2575</v>
      </c>
      <c r="Z144" t="s">
        <v>1857</v>
      </c>
      <c r="AA144" t="s">
        <v>1841</v>
      </c>
      <c r="AB144" t="s">
        <v>1841</v>
      </c>
      <c r="AF144" t="s">
        <v>1841</v>
      </c>
      <c r="AG144" t="s">
        <v>1954</v>
      </c>
      <c r="AI144" t="s">
        <v>1906</v>
      </c>
      <c r="AJ144" t="s">
        <v>1848</v>
      </c>
      <c r="AK144" t="s">
        <v>1920</v>
      </c>
      <c r="AL144" t="s">
        <v>1849</v>
      </c>
      <c r="AM144" t="s">
        <v>1849</v>
      </c>
      <c r="AN144" t="s">
        <v>1849</v>
      </c>
      <c r="AP144" t="s">
        <v>1849</v>
      </c>
      <c r="AQ144" t="s">
        <v>1856</v>
      </c>
    </row>
    <row r="145" spans="1:43" ht="12.75">
      <c r="A145" t="s">
        <v>1486</v>
      </c>
      <c r="B145" t="s">
        <v>1487</v>
      </c>
      <c r="C145" s="2"/>
      <c r="D145" t="s">
        <v>1488</v>
      </c>
      <c r="E145">
        <v>3</v>
      </c>
      <c r="F145">
        <v>0</v>
      </c>
      <c r="G145">
        <v>0</v>
      </c>
      <c r="H145">
        <v>0</v>
      </c>
      <c r="I145" t="s">
        <v>1948</v>
      </c>
      <c r="J145" t="s">
        <v>1861</v>
      </c>
      <c r="L145" t="s">
        <v>1844</v>
      </c>
      <c r="M145" s="2" t="s">
        <v>2280</v>
      </c>
      <c r="N145" t="s">
        <v>2575</v>
      </c>
      <c r="O145" t="s">
        <v>1857</v>
      </c>
      <c r="P145" t="s">
        <v>1841</v>
      </c>
      <c r="Q145" t="s">
        <v>1847</v>
      </c>
      <c r="R145" t="s">
        <v>1905</v>
      </c>
      <c r="U145" t="s">
        <v>1841</v>
      </c>
      <c r="V145" t="s">
        <v>1954</v>
      </c>
      <c r="X145" t="s">
        <v>1906</v>
      </c>
      <c r="Y145" t="s">
        <v>2575</v>
      </c>
      <c r="Z145" t="s">
        <v>1857</v>
      </c>
      <c r="AA145" t="s">
        <v>1841</v>
      </c>
      <c r="AB145" t="s">
        <v>1841</v>
      </c>
      <c r="AF145" t="s">
        <v>1841</v>
      </c>
      <c r="AG145" t="s">
        <v>1900</v>
      </c>
      <c r="AI145" t="s">
        <v>1906</v>
      </c>
      <c r="AJ145" t="s">
        <v>1848</v>
      </c>
      <c r="AK145" t="s">
        <v>1920</v>
      </c>
      <c r="AL145" t="s">
        <v>1849</v>
      </c>
      <c r="AM145" t="s">
        <v>1849</v>
      </c>
      <c r="AN145" t="s">
        <v>1849</v>
      </c>
      <c r="AP145" t="s">
        <v>1857</v>
      </c>
      <c r="AQ145" t="s">
        <v>1849</v>
      </c>
    </row>
    <row r="146" spans="1:43" ht="12.75">
      <c r="A146" t="s">
        <v>1501</v>
      </c>
      <c r="B146" t="s">
        <v>1502</v>
      </c>
      <c r="C146">
        <f aca="true" t="shared" si="6" ref="C146:C155">YEAR(B146)</f>
        <v>2005</v>
      </c>
      <c r="D146" t="s">
        <v>1503</v>
      </c>
      <c r="E146">
        <v>1</v>
      </c>
      <c r="F146">
        <v>0</v>
      </c>
      <c r="G146">
        <v>0</v>
      </c>
      <c r="H146">
        <v>0</v>
      </c>
      <c r="I146" t="s">
        <v>1841</v>
      </c>
      <c r="J146" t="s">
        <v>1861</v>
      </c>
      <c r="L146" t="s">
        <v>1844</v>
      </c>
      <c r="M146" t="s">
        <v>1504</v>
      </c>
      <c r="N146" t="s">
        <v>2575</v>
      </c>
      <c r="O146" t="s">
        <v>1849</v>
      </c>
      <c r="P146" t="s">
        <v>1841</v>
      </c>
      <c r="Q146" t="s">
        <v>1863</v>
      </c>
      <c r="U146" t="s">
        <v>1841</v>
      </c>
      <c r="V146" t="s">
        <v>1863</v>
      </c>
      <c r="X146" t="s">
        <v>1841</v>
      </c>
      <c r="AJ146" t="s">
        <v>2012</v>
      </c>
      <c r="AK146" t="s">
        <v>1875</v>
      </c>
      <c r="AL146" t="s">
        <v>1857</v>
      </c>
      <c r="AM146" t="s">
        <v>1849</v>
      </c>
      <c r="AN146" t="s">
        <v>1849</v>
      </c>
      <c r="AP146" t="s">
        <v>1857</v>
      </c>
      <c r="AQ146" t="s">
        <v>1849</v>
      </c>
    </row>
    <row r="147" spans="1:43" ht="12.75">
      <c r="A147" t="s">
        <v>1357</v>
      </c>
      <c r="B147" t="s">
        <v>1358</v>
      </c>
      <c r="C147">
        <f t="shared" si="6"/>
        <v>2005</v>
      </c>
      <c r="D147" t="s">
        <v>2035</v>
      </c>
      <c r="E147">
        <v>2</v>
      </c>
      <c r="F147">
        <v>0</v>
      </c>
      <c r="G147">
        <v>0</v>
      </c>
      <c r="H147">
        <v>0</v>
      </c>
      <c r="I147" t="s">
        <v>1841</v>
      </c>
      <c r="J147" t="s">
        <v>1842</v>
      </c>
      <c r="K147" t="s">
        <v>2121</v>
      </c>
      <c r="L147" t="s">
        <v>1844</v>
      </c>
      <c r="M147" t="s">
        <v>2122</v>
      </c>
      <c r="N147" t="s">
        <v>2579</v>
      </c>
      <c r="O147" t="s">
        <v>1848</v>
      </c>
      <c r="P147" t="s">
        <v>1841</v>
      </c>
      <c r="Q147" t="s">
        <v>1841</v>
      </c>
      <c r="U147" t="s">
        <v>1841</v>
      </c>
      <c r="V147" t="s">
        <v>1900</v>
      </c>
      <c r="X147" t="s">
        <v>1892</v>
      </c>
      <c r="Y147" t="s">
        <v>2579</v>
      </c>
      <c r="Z147" t="s">
        <v>1848</v>
      </c>
      <c r="AA147" t="s">
        <v>1841</v>
      </c>
      <c r="AB147" t="s">
        <v>1847</v>
      </c>
      <c r="AF147" t="s">
        <v>1841</v>
      </c>
      <c r="AG147" t="s">
        <v>1954</v>
      </c>
      <c r="AI147" t="s">
        <v>1892</v>
      </c>
      <c r="AJ147" t="s">
        <v>1848</v>
      </c>
      <c r="AK147" t="s">
        <v>1920</v>
      </c>
      <c r="AL147" t="s">
        <v>1849</v>
      </c>
      <c r="AM147" t="s">
        <v>1849</v>
      </c>
      <c r="AN147" t="s">
        <v>1849</v>
      </c>
      <c r="AP147" t="s">
        <v>1849</v>
      </c>
      <c r="AQ147" t="s">
        <v>1849</v>
      </c>
    </row>
    <row r="148" spans="1:43" ht="12.75">
      <c r="A148" t="s">
        <v>1380</v>
      </c>
      <c r="B148" t="s">
        <v>1381</v>
      </c>
      <c r="C148">
        <f t="shared" si="6"/>
        <v>2005</v>
      </c>
      <c r="D148" t="s">
        <v>477</v>
      </c>
      <c r="E148">
        <v>2</v>
      </c>
      <c r="F148">
        <v>0</v>
      </c>
      <c r="G148">
        <v>0</v>
      </c>
      <c r="H148">
        <v>0</v>
      </c>
      <c r="I148" t="s">
        <v>1841</v>
      </c>
      <c r="J148" t="s">
        <v>1842</v>
      </c>
      <c r="K148" t="s">
        <v>2121</v>
      </c>
      <c r="L148" t="s">
        <v>1844</v>
      </c>
      <c r="M148" t="s">
        <v>2122</v>
      </c>
      <c r="N148" t="s">
        <v>2575</v>
      </c>
      <c r="O148" t="s">
        <v>1856</v>
      </c>
      <c r="P148" t="s">
        <v>1841</v>
      </c>
      <c r="Q148" t="s">
        <v>1847</v>
      </c>
      <c r="U148" t="s">
        <v>1841</v>
      </c>
      <c r="V148" t="s">
        <v>1954</v>
      </c>
      <c r="X148" t="s">
        <v>1892</v>
      </c>
      <c r="Y148" t="s">
        <v>2575</v>
      </c>
      <c r="Z148" t="s">
        <v>1856</v>
      </c>
      <c r="AA148" t="s">
        <v>1841</v>
      </c>
      <c r="AB148" t="s">
        <v>1841</v>
      </c>
      <c r="AF148" t="s">
        <v>1841</v>
      </c>
      <c r="AG148" t="s">
        <v>1900</v>
      </c>
      <c r="AI148" t="s">
        <v>1892</v>
      </c>
      <c r="AJ148" t="s">
        <v>1848</v>
      </c>
      <c r="AK148" t="s">
        <v>1920</v>
      </c>
      <c r="AL148" t="s">
        <v>1849</v>
      </c>
      <c r="AM148" t="s">
        <v>1849</v>
      </c>
      <c r="AN148" t="s">
        <v>1856</v>
      </c>
      <c r="AP148" t="s">
        <v>1849</v>
      </c>
      <c r="AQ148" t="s">
        <v>1849</v>
      </c>
    </row>
    <row r="149" spans="1:43" ht="12.75">
      <c r="A149" t="s">
        <v>1478</v>
      </c>
      <c r="B149" t="s">
        <v>1479</v>
      </c>
      <c r="C149">
        <f t="shared" si="6"/>
        <v>2005</v>
      </c>
      <c r="D149" t="s">
        <v>2678</v>
      </c>
      <c r="E149">
        <v>2</v>
      </c>
      <c r="F149">
        <v>0</v>
      </c>
      <c r="G149">
        <v>0</v>
      </c>
      <c r="H149">
        <v>0</v>
      </c>
      <c r="I149" t="s">
        <v>1841</v>
      </c>
      <c r="J149" t="s">
        <v>1842</v>
      </c>
      <c r="K149" t="s">
        <v>2121</v>
      </c>
      <c r="L149" t="s">
        <v>1844</v>
      </c>
      <c r="M149" t="s">
        <v>2122</v>
      </c>
      <c r="N149" t="s">
        <v>2579</v>
      </c>
      <c r="O149" t="s">
        <v>1849</v>
      </c>
      <c r="P149" t="s">
        <v>1841</v>
      </c>
      <c r="Q149" t="s">
        <v>2005</v>
      </c>
      <c r="U149" t="s">
        <v>1841</v>
      </c>
      <c r="V149" t="s">
        <v>1841</v>
      </c>
      <c r="X149" t="s">
        <v>1906</v>
      </c>
      <c r="Y149" t="s">
        <v>2579</v>
      </c>
      <c r="Z149" t="s">
        <v>1856</v>
      </c>
      <c r="AA149" t="s">
        <v>1841</v>
      </c>
      <c r="AB149" t="s">
        <v>1841</v>
      </c>
      <c r="AF149" t="s">
        <v>1841</v>
      </c>
      <c r="AG149" t="s">
        <v>1900</v>
      </c>
      <c r="AI149" t="s">
        <v>1906</v>
      </c>
      <c r="AJ149" t="s">
        <v>1849</v>
      </c>
      <c r="AK149" t="s">
        <v>1920</v>
      </c>
      <c r="AL149" t="s">
        <v>1864</v>
      </c>
      <c r="AM149" t="s">
        <v>1849</v>
      </c>
      <c r="AN149" t="s">
        <v>1849</v>
      </c>
      <c r="AP149" t="s">
        <v>1857</v>
      </c>
      <c r="AQ149" t="s">
        <v>1849</v>
      </c>
    </row>
    <row r="150" spans="1:43" ht="12.75">
      <c r="A150" t="s">
        <v>1507</v>
      </c>
      <c r="B150" t="s">
        <v>1508</v>
      </c>
      <c r="C150">
        <f t="shared" si="6"/>
        <v>2005</v>
      </c>
      <c r="D150" t="s">
        <v>2447</v>
      </c>
      <c r="E150">
        <v>3</v>
      </c>
      <c r="F150">
        <v>1</v>
      </c>
      <c r="G150">
        <v>1</v>
      </c>
      <c r="H150">
        <v>0</v>
      </c>
      <c r="I150" t="s">
        <v>1841</v>
      </c>
      <c r="J150" t="s">
        <v>1842</v>
      </c>
      <c r="K150" t="s">
        <v>2121</v>
      </c>
      <c r="L150" t="s">
        <v>1844</v>
      </c>
      <c r="M150" t="s">
        <v>2122</v>
      </c>
      <c r="N150" t="s">
        <v>2575</v>
      </c>
      <c r="O150" t="s">
        <v>1849</v>
      </c>
      <c r="P150" t="s">
        <v>1920</v>
      </c>
      <c r="Q150" t="s">
        <v>1841</v>
      </c>
      <c r="U150" t="s">
        <v>1841</v>
      </c>
      <c r="V150" t="s">
        <v>1900</v>
      </c>
      <c r="X150" t="s">
        <v>1906</v>
      </c>
      <c r="Y150" t="s">
        <v>2575</v>
      </c>
      <c r="Z150" t="s">
        <v>1849</v>
      </c>
      <c r="AA150" t="s">
        <v>1920</v>
      </c>
      <c r="AB150" t="s">
        <v>1841</v>
      </c>
      <c r="AF150" t="s">
        <v>1841</v>
      </c>
      <c r="AG150" t="s">
        <v>1900</v>
      </c>
      <c r="AI150" t="s">
        <v>1906</v>
      </c>
      <c r="AJ150" t="s">
        <v>1849</v>
      </c>
      <c r="AK150" t="s">
        <v>1920</v>
      </c>
      <c r="AL150" t="s">
        <v>1848</v>
      </c>
      <c r="AM150" t="s">
        <v>1849</v>
      </c>
      <c r="AN150" t="s">
        <v>1849</v>
      </c>
      <c r="AP150" t="s">
        <v>1849</v>
      </c>
      <c r="AQ150" t="s">
        <v>1849</v>
      </c>
    </row>
    <row r="151" spans="1:43" ht="12.75">
      <c r="A151" t="s">
        <v>1489</v>
      </c>
      <c r="B151" t="s">
        <v>1490</v>
      </c>
      <c r="C151" s="4"/>
      <c r="D151" t="s">
        <v>120</v>
      </c>
      <c r="E151">
        <v>2</v>
      </c>
      <c r="F151">
        <v>0</v>
      </c>
      <c r="G151">
        <v>0</v>
      </c>
      <c r="H151">
        <v>0</v>
      </c>
      <c r="I151" t="s">
        <v>1841</v>
      </c>
      <c r="J151" t="s">
        <v>1842</v>
      </c>
      <c r="K151" t="s">
        <v>3105</v>
      </c>
      <c r="L151" t="s">
        <v>1844</v>
      </c>
      <c r="M151" s="4" t="s">
        <v>3106</v>
      </c>
      <c r="N151" t="s">
        <v>2575</v>
      </c>
      <c r="O151" t="s">
        <v>1848</v>
      </c>
      <c r="P151" t="s">
        <v>1841</v>
      </c>
      <c r="Q151" t="s">
        <v>1847</v>
      </c>
      <c r="U151" t="s">
        <v>1841</v>
      </c>
      <c r="V151" t="s">
        <v>1954</v>
      </c>
      <c r="X151" t="s">
        <v>1906</v>
      </c>
      <c r="Y151" t="s">
        <v>2575</v>
      </c>
      <c r="Z151" t="s">
        <v>1848</v>
      </c>
      <c r="AA151" t="s">
        <v>1841</v>
      </c>
      <c r="AB151" t="s">
        <v>1841</v>
      </c>
      <c r="AF151" t="s">
        <v>1841</v>
      </c>
      <c r="AG151" t="s">
        <v>1900</v>
      </c>
      <c r="AI151" t="s">
        <v>1906</v>
      </c>
      <c r="AJ151" t="s">
        <v>1848</v>
      </c>
      <c r="AK151" t="s">
        <v>1920</v>
      </c>
      <c r="AL151" t="s">
        <v>1849</v>
      </c>
      <c r="AM151" t="s">
        <v>1849</v>
      </c>
      <c r="AN151" t="s">
        <v>1849</v>
      </c>
      <c r="AP151" t="s">
        <v>1856</v>
      </c>
      <c r="AQ151" t="s">
        <v>1849</v>
      </c>
    </row>
    <row r="152" spans="1:43" ht="12.75">
      <c r="A152" t="s">
        <v>1447</v>
      </c>
      <c r="B152" t="s">
        <v>1448</v>
      </c>
      <c r="C152">
        <f t="shared" si="6"/>
        <v>2005</v>
      </c>
      <c r="D152" t="s">
        <v>498</v>
      </c>
      <c r="E152">
        <v>2</v>
      </c>
      <c r="F152">
        <v>0</v>
      </c>
      <c r="G152">
        <v>0</v>
      </c>
      <c r="H152">
        <v>0</v>
      </c>
      <c r="I152" t="s">
        <v>1841</v>
      </c>
      <c r="J152" t="s">
        <v>1842</v>
      </c>
      <c r="K152" t="s">
        <v>2209</v>
      </c>
      <c r="L152" t="s">
        <v>1844</v>
      </c>
      <c r="M152" t="s">
        <v>2210</v>
      </c>
      <c r="N152" t="s">
        <v>2575</v>
      </c>
      <c r="O152" t="s">
        <v>1848</v>
      </c>
      <c r="P152" t="s">
        <v>1841</v>
      </c>
      <c r="Q152" t="s">
        <v>2159</v>
      </c>
      <c r="U152" t="s">
        <v>1841</v>
      </c>
      <c r="V152" t="s">
        <v>1954</v>
      </c>
      <c r="X152" t="s">
        <v>1892</v>
      </c>
      <c r="Y152" t="s">
        <v>2575</v>
      </c>
      <c r="Z152" t="s">
        <v>1848</v>
      </c>
      <c r="AA152" t="s">
        <v>1841</v>
      </c>
      <c r="AB152" t="s">
        <v>1841</v>
      </c>
      <c r="AF152" t="s">
        <v>1841</v>
      </c>
      <c r="AG152" t="s">
        <v>1900</v>
      </c>
      <c r="AI152" t="s">
        <v>1892</v>
      </c>
      <c r="AJ152" t="s">
        <v>1848</v>
      </c>
      <c r="AK152" t="s">
        <v>1920</v>
      </c>
      <c r="AL152" t="s">
        <v>1849</v>
      </c>
      <c r="AM152" t="s">
        <v>1849</v>
      </c>
      <c r="AN152" t="s">
        <v>1856</v>
      </c>
      <c r="AP152" t="s">
        <v>1849</v>
      </c>
      <c r="AQ152" t="s">
        <v>1849</v>
      </c>
    </row>
    <row r="153" spans="1:43" ht="12.75">
      <c r="A153" t="s">
        <v>1352</v>
      </c>
      <c r="B153" t="s">
        <v>1353</v>
      </c>
      <c r="C153" s="3">
        <f t="shared" si="6"/>
        <v>2005</v>
      </c>
      <c r="D153" t="s">
        <v>2164</v>
      </c>
      <c r="E153">
        <v>2</v>
      </c>
      <c r="F153">
        <v>0</v>
      </c>
      <c r="G153">
        <v>0</v>
      </c>
      <c r="H153">
        <v>0</v>
      </c>
      <c r="I153" t="s">
        <v>1841</v>
      </c>
      <c r="J153" t="s">
        <v>1842</v>
      </c>
      <c r="K153" t="s">
        <v>1961</v>
      </c>
      <c r="L153" t="s">
        <v>1844</v>
      </c>
      <c r="M153" s="3" t="s">
        <v>1962</v>
      </c>
      <c r="N153" t="s">
        <v>2579</v>
      </c>
      <c r="O153" t="s">
        <v>1857</v>
      </c>
      <c r="P153" t="s">
        <v>1841</v>
      </c>
      <c r="Q153" t="s">
        <v>1875</v>
      </c>
      <c r="U153" t="s">
        <v>1841</v>
      </c>
      <c r="V153" t="s">
        <v>1954</v>
      </c>
      <c r="X153" t="s">
        <v>1906</v>
      </c>
      <c r="Y153" t="s">
        <v>2579</v>
      </c>
      <c r="Z153" t="s">
        <v>1857</v>
      </c>
      <c r="AA153" t="s">
        <v>1841</v>
      </c>
      <c r="AB153" t="s">
        <v>1841</v>
      </c>
      <c r="AF153" t="s">
        <v>1841</v>
      </c>
      <c r="AG153" t="s">
        <v>1900</v>
      </c>
      <c r="AI153" t="s">
        <v>1906</v>
      </c>
      <c r="AJ153" t="s">
        <v>1848</v>
      </c>
      <c r="AK153" t="s">
        <v>1920</v>
      </c>
      <c r="AL153" t="s">
        <v>1849</v>
      </c>
      <c r="AM153" t="s">
        <v>1849</v>
      </c>
      <c r="AN153" t="s">
        <v>1849</v>
      </c>
      <c r="AP153" t="s">
        <v>1849</v>
      </c>
      <c r="AQ153" t="s">
        <v>1849</v>
      </c>
    </row>
    <row r="154" spans="1:43" ht="12.75">
      <c r="A154" t="s">
        <v>1484</v>
      </c>
      <c r="B154" t="s">
        <v>1485</v>
      </c>
      <c r="C154" s="3">
        <f t="shared" si="6"/>
        <v>2005</v>
      </c>
      <c r="D154" t="s">
        <v>2567</v>
      </c>
      <c r="E154">
        <v>3</v>
      </c>
      <c r="F154">
        <v>0</v>
      </c>
      <c r="G154">
        <v>0</v>
      </c>
      <c r="H154">
        <v>0</v>
      </c>
      <c r="I154" t="s">
        <v>1841</v>
      </c>
      <c r="J154" t="s">
        <v>1842</v>
      </c>
      <c r="K154" t="s">
        <v>1961</v>
      </c>
      <c r="L154" t="s">
        <v>1844</v>
      </c>
      <c r="M154" s="3" t="s">
        <v>1962</v>
      </c>
      <c r="N154" t="s">
        <v>2734</v>
      </c>
      <c r="O154" t="s">
        <v>1856</v>
      </c>
      <c r="P154" t="s">
        <v>1841</v>
      </c>
      <c r="Q154" t="s">
        <v>1841</v>
      </c>
      <c r="U154" t="s">
        <v>1841</v>
      </c>
      <c r="V154" t="s">
        <v>1841</v>
      </c>
      <c r="X154" t="s">
        <v>1906</v>
      </c>
      <c r="Y154" t="s">
        <v>2734</v>
      </c>
      <c r="Z154" t="s">
        <v>1856</v>
      </c>
      <c r="AA154" t="s">
        <v>1841</v>
      </c>
      <c r="AB154" t="s">
        <v>1841</v>
      </c>
      <c r="AF154" t="s">
        <v>1841</v>
      </c>
      <c r="AG154" t="s">
        <v>1900</v>
      </c>
      <c r="AI154" t="s">
        <v>1906</v>
      </c>
      <c r="AJ154" t="s">
        <v>1848</v>
      </c>
      <c r="AK154" t="s">
        <v>1920</v>
      </c>
      <c r="AL154" t="s">
        <v>1849</v>
      </c>
      <c r="AM154" t="s">
        <v>1849</v>
      </c>
      <c r="AN154" t="s">
        <v>1849</v>
      </c>
      <c r="AP154" t="s">
        <v>1849</v>
      </c>
      <c r="AQ154" t="s">
        <v>1849</v>
      </c>
    </row>
    <row r="155" spans="1:43" ht="12.75">
      <c r="A155" t="s">
        <v>1418</v>
      </c>
      <c r="B155" t="s">
        <v>1419</v>
      </c>
      <c r="C155">
        <f t="shared" si="6"/>
        <v>2005</v>
      </c>
      <c r="D155" t="s">
        <v>2479</v>
      </c>
      <c r="E155">
        <v>2</v>
      </c>
      <c r="F155">
        <v>0</v>
      </c>
      <c r="G155">
        <v>0</v>
      </c>
      <c r="H155">
        <v>0</v>
      </c>
      <c r="I155" t="s">
        <v>1948</v>
      </c>
      <c r="J155" t="s">
        <v>1842</v>
      </c>
      <c r="K155" t="s">
        <v>2062</v>
      </c>
      <c r="L155" t="s">
        <v>1844</v>
      </c>
      <c r="M155" t="s">
        <v>2063</v>
      </c>
      <c r="N155" t="s">
        <v>2579</v>
      </c>
      <c r="O155" t="s">
        <v>1848</v>
      </c>
      <c r="P155" t="s">
        <v>1841</v>
      </c>
      <c r="Q155" t="s">
        <v>1900</v>
      </c>
      <c r="U155" t="s">
        <v>1841</v>
      </c>
      <c r="V155" t="s">
        <v>1954</v>
      </c>
      <c r="X155" t="s">
        <v>1954</v>
      </c>
      <c r="Y155" t="s">
        <v>2575</v>
      </c>
      <c r="Z155" t="s">
        <v>1857</v>
      </c>
      <c r="AA155" t="s">
        <v>1841</v>
      </c>
      <c r="AB155" t="s">
        <v>1841</v>
      </c>
      <c r="AF155" t="s">
        <v>1841</v>
      </c>
      <c r="AG155" t="s">
        <v>1954</v>
      </c>
      <c r="AI155" t="s">
        <v>1906</v>
      </c>
      <c r="AJ155" t="s">
        <v>1849</v>
      </c>
      <c r="AK155" t="s">
        <v>1920</v>
      </c>
      <c r="AL155" t="s">
        <v>1849</v>
      </c>
      <c r="AM155" t="s">
        <v>1849</v>
      </c>
      <c r="AN155" t="s">
        <v>1849</v>
      </c>
      <c r="AP155" t="s">
        <v>1849</v>
      </c>
      <c r="AQ155" t="s">
        <v>1856</v>
      </c>
    </row>
    <row r="156" spans="1:43" ht="12.75">
      <c r="A156" t="s">
        <v>1414</v>
      </c>
      <c r="B156" t="s">
        <v>1358</v>
      </c>
      <c r="C156" s="2"/>
      <c r="D156" t="s">
        <v>45</v>
      </c>
      <c r="E156">
        <v>2</v>
      </c>
      <c r="F156">
        <v>0</v>
      </c>
      <c r="G156">
        <v>0</v>
      </c>
      <c r="H156">
        <v>0</v>
      </c>
      <c r="I156" t="s">
        <v>1948</v>
      </c>
      <c r="J156" t="s">
        <v>1842</v>
      </c>
      <c r="K156" t="s">
        <v>2047</v>
      </c>
      <c r="L156" t="s">
        <v>1844</v>
      </c>
      <c r="M156" s="2" t="s">
        <v>2048</v>
      </c>
      <c r="N156" t="s">
        <v>2575</v>
      </c>
      <c r="O156" t="s">
        <v>1856</v>
      </c>
      <c r="P156" t="s">
        <v>1892</v>
      </c>
      <c r="Q156" t="s">
        <v>1841</v>
      </c>
      <c r="U156" t="s">
        <v>1841</v>
      </c>
      <c r="V156" t="s">
        <v>1900</v>
      </c>
      <c r="X156" t="s">
        <v>1954</v>
      </c>
      <c r="Y156" t="s">
        <v>2575</v>
      </c>
      <c r="Z156" t="s">
        <v>1856</v>
      </c>
      <c r="AA156" t="s">
        <v>1841</v>
      </c>
      <c r="AB156" t="s">
        <v>1847</v>
      </c>
      <c r="AF156" t="s">
        <v>1841</v>
      </c>
      <c r="AG156" t="s">
        <v>1954</v>
      </c>
      <c r="AI156" t="s">
        <v>1954</v>
      </c>
      <c r="AJ156" t="s">
        <v>1848</v>
      </c>
      <c r="AK156" t="s">
        <v>1920</v>
      </c>
      <c r="AL156" t="s">
        <v>1849</v>
      </c>
      <c r="AM156" t="s">
        <v>1849</v>
      </c>
      <c r="AN156" t="s">
        <v>1849</v>
      </c>
      <c r="AP156" t="s">
        <v>1849</v>
      </c>
      <c r="AQ156" t="s">
        <v>1849</v>
      </c>
    </row>
    <row r="157" spans="1:43" ht="12.75">
      <c r="A157" t="s">
        <v>1415</v>
      </c>
      <c r="B157" t="s">
        <v>1416</v>
      </c>
      <c r="C157" s="2"/>
      <c r="D157" t="s">
        <v>724</v>
      </c>
      <c r="E157">
        <v>2</v>
      </c>
      <c r="F157">
        <v>0</v>
      </c>
      <c r="G157">
        <v>0</v>
      </c>
      <c r="H157">
        <v>0</v>
      </c>
      <c r="I157" t="s">
        <v>1948</v>
      </c>
      <c r="J157" t="s">
        <v>1842</v>
      </c>
      <c r="K157" t="s">
        <v>2047</v>
      </c>
      <c r="L157" t="s">
        <v>1844</v>
      </c>
      <c r="M157" s="2" t="s">
        <v>2048</v>
      </c>
      <c r="N157" t="s">
        <v>2579</v>
      </c>
      <c r="O157" t="s">
        <v>1856</v>
      </c>
      <c r="P157" t="s">
        <v>1841</v>
      </c>
      <c r="Q157" t="s">
        <v>1841</v>
      </c>
      <c r="U157" t="s">
        <v>1841</v>
      </c>
      <c r="V157" t="s">
        <v>1900</v>
      </c>
      <c r="X157" t="s">
        <v>1954</v>
      </c>
      <c r="Y157" t="s">
        <v>2579</v>
      </c>
      <c r="Z157" t="s">
        <v>1856</v>
      </c>
      <c r="AA157" t="s">
        <v>1841</v>
      </c>
      <c r="AB157" t="s">
        <v>1847</v>
      </c>
      <c r="AF157" t="s">
        <v>1841</v>
      </c>
      <c r="AG157" t="s">
        <v>1954</v>
      </c>
      <c r="AI157" t="s">
        <v>1954</v>
      </c>
      <c r="AJ157" t="s">
        <v>1848</v>
      </c>
      <c r="AK157" t="s">
        <v>1920</v>
      </c>
      <c r="AL157" t="s">
        <v>1849</v>
      </c>
      <c r="AM157" t="s">
        <v>1849</v>
      </c>
      <c r="AN157" t="s">
        <v>1849</v>
      </c>
      <c r="AP157" t="s">
        <v>1849</v>
      </c>
      <c r="AQ157" t="s">
        <v>1856</v>
      </c>
    </row>
    <row r="158" spans="1:43" ht="12.75">
      <c r="A158" t="s">
        <v>1389</v>
      </c>
      <c r="B158" t="s">
        <v>1390</v>
      </c>
      <c r="C158">
        <f aca="true" t="shared" si="7" ref="C158:C195">YEAR(B158)</f>
        <v>2005</v>
      </c>
      <c r="D158" t="s">
        <v>1391</v>
      </c>
      <c r="E158">
        <v>2</v>
      </c>
      <c r="F158">
        <v>1</v>
      </c>
      <c r="G158">
        <v>1</v>
      </c>
      <c r="H158">
        <v>0</v>
      </c>
      <c r="I158" t="s">
        <v>1841</v>
      </c>
      <c r="J158" t="s">
        <v>1842</v>
      </c>
      <c r="K158" t="s">
        <v>2108</v>
      </c>
      <c r="L158" t="s">
        <v>1844</v>
      </c>
      <c r="M158" t="s">
        <v>2109</v>
      </c>
      <c r="N158" t="s">
        <v>2575</v>
      </c>
      <c r="O158" t="s">
        <v>1849</v>
      </c>
      <c r="P158" t="s">
        <v>1892</v>
      </c>
      <c r="Q158" t="s">
        <v>1847</v>
      </c>
      <c r="R158" t="s">
        <v>1905</v>
      </c>
      <c r="U158" t="s">
        <v>1906</v>
      </c>
      <c r="V158" t="s">
        <v>1954</v>
      </c>
      <c r="X158" t="s">
        <v>1906</v>
      </c>
      <c r="Y158" t="s">
        <v>2575</v>
      </c>
      <c r="Z158" t="s">
        <v>1849</v>
      </c>
      <c r="AA158" t="s">
        <v>1841</v>
      </c>
      <c r="AB158" t="s">
        <v>1841</v>
      </c>
      <c r="AF158" t="s">
        <v>1928</v>
      </c>
      <c r="AG158" t="s">
        <v>1900</v>
      </c>
      <c r="AI158" t="s">
        <v>1906</v>
      </c>
      <c r="AJ158" t="s">
        <v>1848</v>
      </c>
      <c r="AK158" t="s">
        <v>1920</v>
      </c>
      <c r="AL158" t="s">
        <v>1849</v>
      </c>
      <c r="AM158" t="s">
        <v>1856</v>
      </c>
      <c r="AN158" t="s">
        <v>1848</v>
      </c>
      <c r="AP158" t="s">
        <v>1849</v>
      </c>
      <c r="AQ158" t="s">
        <v>1864</v>
      </c>
    </row>
    <row r="159" spans="1:43" ht="12.75">
      <c r="A159" t="s">
        <v>1433</v>
      </c>
      <c r="B159" t="s">
        <v>1434</v>
      </c>
      <c r="C159">
        <f t="shared" si="7"/>
        <v>2005</v>
      </c>
      <c r="D159" t="s">
        <v>1013</v>
      </c>
      <c r="E159">
        <v>3</v>
      </c>
      <c r="F159">
        <v>0</v>
      </c>
      <c r="G159">
        <v>0</v>
      </c>
      <c r="H159">
        <v>0</v>
      </c>
      <c r="I159" t="s">
        <v>1841</v>
      </c>
      <c r="J159" t="s">
        <v>1842</v>
      </c>
      <c r="K159" t="s">
        <v>2108</v>
      </c>
      <c r="L159" t="s">
        <v>1844</v>
      </c>
      <c r="M159" t="s">
        <v>2109</v>
      </c>
      <c r="N159" t="s">
        <v>2579</v>
      </c>
      <c r="O159" t="s">
        <v>1849</v>
      </c>
      <c r="P159" t="s">
        <v>1841</v>
      </c>
      <c r="Q159" t="s">
        <v>1841</v>
      </c>
      <c r="U159" t="s">
        <v>1841</v>
      </c>
      <c r="V159" t="s">
        <v>1900</v>
      </c>
      <c r="X159" t="s">
        <v>1906</v>
      </c>
      <c r="Y159" t="s">
        <v>2579</v>
      </c>
      <c r="Z159" t="s">
        <v>1849</v>
      </c>
      <c r="AA159" t="s">
        <v>1863</v>
      </c>
      <c r="AB159" t="s">
        <v>1841</v>
      </c>
      <c r="AF159" t="s">
        <v>1841</v>
      </c>
      <c r="AG159" t="s">
        <v>1900</v>
      </c>
      <c r="AI159" t="s">
        <v>1906</v>
      </c>
      <c r="AJ159" t="s">
        <v>1848</v>
      </c>
      <c r="AK159" t="s">
        <v>1920</v>
      </c>
      <c r="AL159" t="s">
        <v>1849</v>
      </c>
      <c r="AM159" t="s">
        <v>1849</v>
      </c>
      <c r="AN159" t="s">
        <v>1849</v>
      </c>
      <c r="AP159" t="s">
        <v>1849</v>
      </c>
      <c r="AQ159" t="s">
        <v>1849</v>
      </c>
    </row>
    <row r="160" spans="1:43" ht="12.75">
      <c r="A160" t="s">
        <v>1375</v>
      </c>
      <c r="B160" t="s">
        <v>1376</v>
      </c>
      <c r="C160">
        <f t="shared" si="7"/>
        <v>2005</v>
      </c>
      <c r="D160" t="s">
        <v>2921</v>
      </c>
      <c r="E160">
        <v>2</v>
      </c>
      <c r="F160">
        <v>0</v>
      </c>
      <c r="G160">
        <v>0</v>
      </c>
      <c r="H160">
        <v>0</v>
      </c>
      <c r="I160" t="s">
        <v>1841</v>
      </c>
      <c r="J160" t="s">
        <v>1842</v>
      </c>
      <c r="K160" t="s">
        <v>1868</v>
      </c>
      <c r="L160" t="s">
        <v>1844</v>
      </c>
      <c r="M160" t="s">
        <v>1869</v>
      </c>
      <c r="N160" t="s">
        <v>1876</v>
      </c>
      <c r="O160" t="s">
        <v>1848</v>
      </c>
      <c r="P160" t="s">
        <v>1841</v>
      </c>
      <c r="Q160" t="s">
        <v>1900</v>
      </c>
      <c r="U160" t="s">
        <v>1841</v>
      </c>
      <c r="V160" t="s">
        <v>1954</v>
      </c>
      <c r="X160" t="s">
        <v>1954</v>
      </c>
      <c r="Y160" t="s">
        <v>2575</v>
      </c>
      <c r="Z160" t="s">
        <v>1849</v>
      </c>
      <c r="AA160" t="s">
        <v>1841</v>
      </c>
      <c r="AB160" t="s">
        <v>1841</v>
      </c>
      <c r="AF160" t="s">
        <v>1841</v>
      </c>
      <c r="AG160" t="s">
        <v>1954</v>
      </c>
      <c r="AI160" t="s">
        <v>1906</v>
      </c>
      <c r="AJ160" t="s">
        <v>1849</v>
      </c>
      <c r="AK160" t="s">
        <v>1920</v>
      </c>
      <c r="AL160" t="s">
        <v>1849</v>
      </c>
      <c r="AM160" t="s">
        <v>1849</v>
      </c>
      <c r="AN160" t="s">
        <v>1856</v>
      </c>
      <c r="AP160" t="s">
        <v>1856</v>
      </c>
      <c r="AQ160" t="s">
        <v>1849</v>
      </c>
    </row>
    <row r="161" spans="1:43" ht="12.75">
      <c r="A161" t="s">
        <v>1385</v>
      </c>
      <c r="B161" t="s">
        <v>1386</v>
      </c>
      <c r="C161">
        <f t="shared" si="7"/>
        <v>2005</v>
      </c>
      <c r="D161" t="s">
        <v>1910</v>
      </c>
      <c r="E161">
        <v>2</v>
      </c>
      <c r="F161">
        <v>1</v>
      </c>
      <c r="G161">
        <v>1</v>
      </c>
      <c r="H161">
        <v>0</v>
      </c>
      <c r="I161" t="s">
        <v>1841</v>
      </c>
      <c r="J161" t="s">
        <v>1842</v>
      </c>
      <c r="K161" t="s">
        <v>1868</v>
      </c>
      <c r="L161" t="s">
        <v>1844</v>
      </c>
      <c r="M161" t="s">
        <v>1869</v>
      </c>
      <c r="N161" t="s">
        <v>2579</v>
      </c>
      <c r="O161" t="s">
        <v>1856</v>
      </c>
      <c r="P161" t="s">
        <v>1841</v>
      </c>
      <c r="Q161" t="s">
        <v>1841</v>
      </c>
      <c r="U161" t="s">
        <v>1841</v>
      </c>
      <c r="V161" t="s">
        <v>1954</v>
      </c>
      <c r="X161" t="s">
        <v>1841</v>
      </c>
      <c r="Y161" t="s">
        <v>2579</v>
      </c>
      <c r="Z161" t="s">
        <v>1856</v>
      </c>
      <c r="AA161" t="s">
        <v>1841</v>
      </c>
      <c r="AB161" t="s">
        <v>1847</v>
      </c>
      <c r="AF161" t="s">
        <v>1841</v>
      </c>
      <c r="AG161" t="s">
        <v>1954</v>
      </c>
      <c r="AI161" t="s">
        <v>1841</v>
      </c>
      <c r="AJ161" t="s">
        <v>1848</v>
      </c>
      <c r="AL161" t="s">
        <v>1849</v>
      </c>
      <c r="AM161" t="s">
        <v>1856</v>
      </c>
      <c r="AN161" t="s">
        <v>1849</v>
      </c>
      <c r="AP161" t="s">
        <v>1849</v>
      </c>
      <c r="AQ161" t="s">
        <v>1849</v>
      </c>
    </row>
    <row r="162" spans="1:43" ht="12.75">
      <c r="A162" t="s">
        <v>1496</v>
      </c>
      <c r="B162" t="s">
        <v>1497</v>
      </c>
      <c r="C162">
        <f t="shared" si="7"/>
        <v>2005</v>
      </c>
      <c r="D162" t="s">
        <v>559</v>
      </c>
      <c r="E162">
        <v>2</v>
      </c>
      <c r="F162">
        <v>1</v>
      </c>
      <c r="G162">
        <v>1</v>
      </c>
      <c r="H162">
        <v>0</v>
      </c>
      <c r="I162" t="s">
        <v>1841</v>
      </c>
      <c r="J162" t="s">
        <v>1842</v>
      </c>
      <c r="K162" t="s">
        <v>1868</v>
      </c>
      <c r="L162" t="s">
        <v>1844</v>
      </c>
      <c r="M162" t="s">
        <v>1869</v>
      </c>
      <c r="N162" t="s">
        <v>1876</v>
      </c>
      <c r="O162" t="s">
        <v>1848</v>
      </c>
      <c r="P162" t="s">
        <v>1841</v>
      </c>
      <c r="Q162" t="s">
        <v>1900</v>
      </c>
      <c r="U162" t="s">
        <v>1841</v>
      </c>
      <c r="V162" t="s">
        <v>1892</v>
      </c>
      <c r="X162" t="s">
        <v>1954</v>
      </c>
      <c r="Y162" t="s">
        <v>2575</v>
      </c>
      <c r="Z162" t="s">
        <v>1856</v>
      </c>
      <c r="AA162" t="s">
        <v>1841</v>
      </c>
      <c r="AB162" t="s">
        <v>1841</v>
      </c>
      <c r="AF162" t="s">
        <v>1841</v>
      </c>
      <c r="AG162" t="s">
        <v>1954</v>
      </c>
      <c r="AI162" t="s">
        <v>1906</v>
      </c>
      <c r="AJ162" t="s">
        <v>1849</v>
      </c>
      <c r="AK162" t="s">
        <v>1920</v>
      </c>
      <c r="AL162" t="s">
        <v>1849</v>
      </c>
      <c r="AM162" t="s">
        <v>1849</v>
      </c>
      <c r="AN162" t="s">
        <v>1849</v>
      </c>
      <c r="AP162" t="s">
        <v>1856</v>
      </c>
      <c r="AQ162" t="s">
        <v>1849</v>
      </c>
    </row>
    <row r="163" spans="1:43" ht="12.75">
      <c r="A163" t="s">
        <v>1455</v>
      </c>
      <c r="B163" t="s">
        <v>1456</v>
      </c>
      <c r="C163">
        <f t="shared" si="7"/>
        <v>2005</v>
      </c>
      <c r="D163" t="s">
        <v>1457</v>
      </c>
      <c r="E163">
        <v>2</v>
      </c>
      <c r="F163">
        <v>0</v>
      </c>
      <c r="G163">
        <v>0</v>
      </c>
      <c r="H163">
        <v>0</v>
      </c>
      <c r="I163" t="s">
        <v>1841</v>
      </c>
      <c r="J163" t="s">
        <v>1842</v>
      </c>
      <c r="K163" t="s">
        <v>2229</v>
      </c>
      <c r="L163" t="s">
        <v>1844</v>
      </c>
      <c r="M163" t="s">
        <v>2230</v>
      </c>
      <c r="N163" t="s">
        <v>2575</v>
      </c>
      <c r="O163" t="s">
        <v>1856</v>
      </c>
      <c r="P163" t="s">
        <v>1841</v>
      </c>
      <c r="Q163" t="s">
        <v>1841</v>
      </c>
      <c r="U163" t="s">
        <v>1841</v>
      </c>
      <c r="V163" t="s">
        <v>1841</v>
      </c>
      <c r="X163" t="s">
        <v>1906</v>
      </c>
      <c r="Y163" t="s">
        <v>2575</v>
      </c>
      <c r="Z163" t="s">
        <v>1856</v>
      </c>
      <c r="AA163" t="s">
        <v>1920</v>
      </c>
      <c r="AB163" t="s">
        <v>1847</v>
      </c>
      <c r="AF163" t="s">
        <v>1841</v>
      </c>
      <c r="AG163" t="s">
        <v>1954</v>
      </c>
      <c r="AI163" t="s">
        <v>1906</v>
      </c>
      <c r="AJ163" t="s">
        <v>1849</v>
      </c>
      <c r="AK163" t="s">
        <v>1920</v>
      </c>
      <c r="AL163" t="s">
        <v>1849</v>
      </c>
      <c r="AM163" t="s">
        <v>1849</v>
      </c>
      <c r="AN163" t="s">
        <v>1849</v>
      </c>
      <c r="AP163" t="s">
        <v>1849</v>
      </c>
      <c r="AQ163" t="s">
        <v>1849</v>
      </c>
    </row>
    <row r="164" spans="1:43" ht="12.75">
      <c r="A164" t="s">
        <v>1470</v>
      </c>
      <c r="B164" t="s">
        <v>1471</v>
      </c>
      <c r="C164">
        <f t="shared" si="7"/>
        <v>2005</v>
      </c>
      <c r="D164" t="s">
        <v>973</v>
      </c>
      <c r="E164">
        <v>2</v>
      </c>
      <c r="F164">
        <v>0</v>
      </c>
      <c r="G164">
        <v>0</v>
      </c>
      <c r="H164">
        <v>0</v>
      </c>
      <c r="I164" t="s">
        <v>1841</v>
      </c>
      <c r="J164" t="s">
        <v>1842</v>
      </c>
      <c r="K164" t="s">
        <v>1985</v>
      </c>
      <c r="L164" t="s">
        <v>1844</v>
      </c>
      <c r="M164" t="s">
        <v>1986</v>
      </c>
      <c r="O164" t="s">
        <v>1856</v>
      </c>
      <c r="P164" t="s">
        <v>1841</v>
      </c>
      <c r="Q164" t="s">
        <v>1841</v>
      </c>
      <c r="U164" t="s">
        <v>1841</v>
      </c>
      <c r="V164" t="s">
        <v>1900</v>
      </c>
      <c r="X164" t="s">
        <v>1906</v>
      </c>
      <c r="Z164" t="s">
        <v>1856</v>
      </c>
      <c r="AA164" t="s">
        <v>1841</v>
      </c>
      <c r="AB164" t="s">
        <v>1847</v>
      </c>
      <c r="AF164" t="s">
        <v>1841</v>
      </c>
      <c r="AG164" t="s">
        <v>1954</v>
      </c>
      <c r="AI164" t="s">
        <v>1906</v>
      </c>
      <c r="AJ164" t="s">
        <v>1848</v>
      </c>
      <c r="AK164" t="s">
        <v>1920</v>
      </c>
      <c r="AL164" t="s">
        <v>1849</v>
      </c>
      <c r="AM164" t="s">
        <v>1849</v>
      </c>
      <c r="AN164" t="s">
        <v>1849</v>
      </c>
      <c r="AP164" t="s">
        <v>1849</v>
      </c>
      <c r="AQ164" t="s">
        <v>1849</v>
      </c>
    </row>
    <row r="165" spans="1:43" ht="12.75">
      <c r="A165" t="s">
        <v>1494</v>
      </c>
      <c r="B165" t="s">
        <v>1495</v>
      </c>
      <c r="C165">
        <f t="shared" si="7"/>
        <v>2005</v>
      </c>
      <c r="D165" t="s">
        <v>2811</v>
      </c>
      <c r="E165">
        <v>1</v>
      </c>
      <c r="F165">
        <v>0</v>
      </c>
      <c r="G165">
        <v>0</v>
      </c>
      <c r="H165">
        <v>0</v>
      </c>
      <c r="I165" t="s">
        <v>1841</v>
      </c>
      <c r="J165" t="s">
        <v>1842</v>
      </c>
      <c r="K165" t="s">
        <v>1985</v>
      </c>
      <c r="L165" t="s">
        <v>1844</v>
      </c>
      <c r="M165" t="s">
        <v>1986</v>
      </c>
      <c r="N165" t="s">
        <v>1876</v>
      </c>
      <c r="O165" t="s">
        <v>1848</v>
      </c>
      <c r="P165" t="s">
        <v>1841</v>
      </c>
      <c r="Q165" t="s">
        <v>1863</v>
      </c>
      <c r="U165" t="s">
        <v>1841</v>
      </c>
      <c r="V165" t="s">
        <v>1892</v>
      </c>
      <c r="X165" t="s">
        <v>1906</v>
      </c>
      <c r="AJ165" t="s">
        <v>1856</v>
      </c>
      <c r="AK165" t="s">
        <v>1920</v>
      </c>
      <c r="AL165" t="s">
        <v>1857</v>
      </c>
      <c r="AM165" t="s">
        <v>1849</v>
      </c>
      <c r="AN165" t="s">
        <v>1856</v>
      </c>
      <c r="AP165" t="s">
        <v>1849</v>
      </c>
      <c r="AQ165" t="s">
        <v>1849</v>
      </c>
    </row>
    <row r="166" spans="1:43" ht="12.75">
      <c r="A166" t="s">
        <v>1406</v>
      </c>
      <c r="B166" t="s">
        <v>1407</v>
      </c>
      <c r="C166" s="4"/>
      <c r="D166" t="s">
        <v>1408</v>
      </c>
      <c r="E166">
        <v>2</v>
      </c>
      <c r="F166">
        <v>0</v>
      </c>
      <c r="G166" s="4"/>
      <c r="H166">
        <v>0</v>
      </c>
      <c r="I166" t="s">
        <v>1948</v>
      </c>
      <c r="J166" t="s">
        <v>1842</v>
      </c>
      <c r="K166" t="s">
        <v>1949</v>
      </c>
      <c r="L166" t="s">
        <v>1844</v>
      </c>
      <c r="M166" s="4" t="s">
        <v>1950</v>
      </c>
      <c r="N166" t="s">
        <v>2575</v>
      </c>
      <c r="O166" t="s">
        <v>1848</v>
      </c>
      <c r="P166" t="s">
        <v>1863</v>
      </c>
      <c r="Q166" t="s">
        <v>1847</v>
      </c>
      <c r="U166" t="s">
        <v>1841</v>
      </c>
      <c r="V166" t="s">
        <v>1954</v>
      </c>
      <c r="X166" t="s">
        <v>1892</v>
      </c>
      <c r="Y166" t="s">
        <v>2575</v>
      </c>
      <c r="Z166" t="s">
        <v>1848</v>
      </c>
      <c r="AA166" t="s">
        <v>1841</v>
      </c>
      <c r="AB166" t="s">
        <v>1841</v>
      </c>
      <c r="AF166" t="s">
        <v>1841</v>
      </c>
      <c r="AG166" t="s">
        <v>1900</v>
      </c>
      <c r="AI166" t="s">
        <v>1892</v>
      </c>
      <c r="AJ166" t="s">
        <v>1848</v>
      </c>
      <c r="AK166" t="s">
        <v>1920</v>
      </c>
      <c r="AL166" t="s">
        <v>1849</v>
      </c>
      <c r="AM166" t="s">
        <v>1856</v>
      </c>
      <c r="AN166" t="s">
        <v>1848</v>
      </c>
      <c r="AP166" t="s">
        <v>1849</v>
      </c>
      <c r="AQ166" t="s">
        <v>1856</v>
      </c>
    </row>
    <row r="167" spans="1:43" ht="12.75">
      <c r="A167" t="s">
        <v>1409</v>
      </c>
      <c r="B167" t="s">
        <v>1410</v>
      </c>
      <c r="C167" s="4"/>
      <c r="D167" t="s">
        <v>2427</v>
      </c>
      <c r="E167">
        <v>2</v>
      </c>
      <c r="F167">
        <v>0</v>
      </c>
      <c r="G167" s="4"/>
      <c r="H167">
        <v>0</v>
      </c>
      <c r="I167" t="s">
        <v>1948</v>
      </c>
      <c r="J167" t="s">
        <v>1842</v>
      </c>
      <c r="K167" t="s">
        <v>1949</v>
      </c>
      <c r="L167" t="s">
        <v>1844</v>
      </c>
      <c r="M167" s="4" t="s">
        <v>1950</v>
      </c>
      <c r="N167" t="s">
        <v>2575</v>
      </c>
      <c r="O167" t="s">
        <v>1849</v>
      </c>
      <c r="P167" t="s">
        <v>1920</v>
      </c>
      <c r="Q167" t="s">
        <v>1841</v>
      </c>
      <c r="U167" t="s">
        <v>1841</v>
      </c>
      <c r="V167" t="s">
        <v>1900</v>
      </c>
      <c r="X167" t="s">
        <v>1892</v>
      </c>
      <c r="Y167" t="s">
        <v>2575</v>
      </c>
      <c r="Z167" t="s">
        <v>1849</v>
      </c>
      <c r="AA167" t="s">
        <v>1841</v>
      </c>
      <c r="AB167" t="s">
        <v>1847</v>
      </c>
      <c r="AC167" t="s">
        <v>1863</v>
      </c>
      <c r="AF167" t="s">
        <v>1841</v>
      </c>
      <c r="AG167" t="s">
        <v>1954</v>
      </c>
      <c r="AI167" t="s">
        <v>1892</v>
      </c>
      <c r="AJ167" t="s">
        <v>1848</v>
      </c>
      <c r="AK167" t="s">
        <v>1920</v>
      </c>
      <c r="AL167" t="s">
        <v>1849</v>
      </c>
      <c r="AM167" t="s">
        <v>1856</v>
      </c>
      <c r="AN167" t="s">
        <v>1848</v>
      </c>
      <c r="AP167" t="s">
        <v>1849</v>
      </c>
      <c r="AQ167" t="s">
        <v>1849</v>
      </c>
    </row>
    <row r="168" spans="1:43" ht="12.75">
      <c r="A168" t="s">
        <v>1417</v>
      </c>
      <c r="B168" t="s">
        <v>1388</v>
      </c>
      <c r="C168" s="4"/>
      <c r="D168" t="s">
        <v>1023</v>
      </c>
      <c r="E168">
        <v>2</v>
      </c>
      <c r="F168">
        <v>1</v>
      </c>
      <c r="G168" s="4"/>
      <c r="H168">
        <v>0</v>
      </c>
      <c r="I168" t="s">
        <v>1948</v>
      </c>
      <c r="J168" t="s">
        <v>1842</v>
      </c>
      <c r="K168" t="s">
        <v>1949</v>
      </c>
      <c r="L168" t="s">
        <v>1844</v>
      </c>
      <c r="M168" s="4" t="s">
        <v>1950</v>
      </c>
      <c r="N168" t="s">
        <v>2575</v>
      </c>
      <c r="O168" t="s">
        <v>1857</v>
      </c>
      <c r="P168" t="s">
        <v>1969</v>
      </c>
      <c r="Q168" t="s">
        <v>1841</v>
      </c>
      <c r="U168" t="s">
        <v>1841</v>
      </c>
      <c r="V168" t="s">
        <v>1900</v>
      </c>
      <c r="X168" t="s">
        <v>1892</v>
      </c>
      <c r="Y168" t="s">
        <v>2575</v>
      </c>
      <c r="Z168" t="s">
        <v>1857</v>
      </c>
      <c r="AA168" t="s">
        <v>1920</v>
      </c>
      <c r="AB168" t="s">
        <v>1900</v>
      </c>
      <c r="AF168" t="s">
        <v>1841</v>
      </c>
      <c r="AG168" t="s">
        <v>1900</v>
      </c>
      <c r="AI168" t="s">
        <v>1892</v>
      </c>
      <c r="AJ168" t="s">
        <v>1848</v>
      </c>
      <c r="AK168" t="s">
        <v>1920</v>
      </c>
      <c r="AL168" t="s">
        <v>1849</v>
      </c>
      <c r="AM168" t="s">
        <v>1849</v>
      </c>
      <c r="AN168" t="s">
        <v>1849</v>
      </c>
      <c r="AP168" t="s">
        <v>1849</v>
      </c>
      <c r="AQ168" t="s">
        <v>1849</v>
      </c>
    </row>
    <row r="169" spans="1:43" ht="12.75">
      <c r="A169" t="s">
        <v>1420</v>
      </c>
      <c r="B169" t="s">
        <v>1421</v>
      </c>
      <c r="C169" s="4"/>
      <c r="D169" t="s">
        <v>1422</v>
      </c>
      <c r="E169">
        <v>2</v>
      </c>
      <c r="F169">
        <v>0</v>
      </c>
      <c r="G169" s="4"/>
      <c r="H169">
        <v>0</v>
      </c>
      <c r="I169" t="s">
        <v>1948</v>
      </c>
      <c r="J169" t="s">
        <v>1842</v>
      </c>
      <c r="K169" t="s">
        <v>1949</v>
      </c>
      <c r="L169" t="s">
        <v>1844</v>
      </c>
      <c r="M169" s="4" t="s">
        <v>1950</v>
      </c>
      <c r="N169" t="s">
        <v>2575</v>
      </c>
      <c r="O169" t="s">
        <v>1857</v>
      </c>
      <c r="P169" t="s">
        <v>1892</v>
      </c>
      <c r="Q169" t="s">
        <v>1841</v>
      </c>
      <c r="U169" t="s">
        <v>1841</v>
      </c>
      <c r="V169" t="s">
        <v>1900</v>
      </c>
      <c r="X169" t="s">
        <v>1892</v>
      </c>
      <c r="Y169" t="s">
        <v>2575</v>
      </c>
      <c r="Z169" t="s">
        <v>1857</v>
      </c>
      <c r="AA169" t="s">
        <v>1841</v>
      </c>
      <c r="AB169" t="s">
        <v>1847</v>
      </c>
      <c r="AF169" t="s">
        <v>1841</v>
      </c>
      <c r="AG169" t="s">
        <v>1954</v>
      </c>
      <c r="AI169" t="s">
        <v>1892</v>
      </c>
      <c r="AJ169" t="s">
        <v>1848</v>
      </c>
      <c r="AK169" t="s">
        <v>1920</v>
      </c>
      <c r="AL169" t="s">
        <v>1849</v>
      </c>
      <c r="AM169" t="s">
        <v>1849</v>
      </c>
      <c r="AN169" t="s">
        <v>1849</v>
      </c>
      <c r="AP169" t="s">
        <v>1849</v>
      </c>
      <c r="AQ169" t="s">
        <v>1849</v>
      </c>
    </row>
    <row r="170" spans="1:43" ht="12.75">
      <c r="A170" t="s">
        <v>1430</v>
      </c>
      <c r="B170" t="s">
        <v>1431</v>
      </c>
      <c r="C170" s="4"/>
      <c r="D170" t="s">
        <v>1432</v>
      </c>
      <c r="E170">
        <v>2</v>
      </c>
      <c r="F170">
        <v>1</v>
      </c>
      <c r="G170" s="4"/>
      <c r="H170">
        <v>0</v>
      </c>
      <c r="I170" t="s">
        <v>1948</v>
      </c>
      <c r="J170" t="s">
        <v>1842</v>
      </c>
      <c r="K170" t="s">
        <v>1949</v>
      </c>
      <c r="L170" t="s">
        <v>1844</v>
      </c>
      <c r="M170" s="4" t="s">
        <v>1950</v>
      </c>
      <c r="N170" t="s">
        <v>2575</v>
      </c>
      <c r="O170" t="s">
        <v>1849</v>
      </c>
      <c r="P170" t="s">
        <v>1841</v>
      </c>
      <c r="Q170" t="s">
        <v>1841</v>
      </c>
      <c r="U170" t="s">
        <v>1841</v>
      </c>
      <c r="V170" t="s">
        <v>1900</v>
      </c>
      <c r="X170" t="s">
        <v>1892</v>
      </c>
      <c r="Y170" t="s">
        <v>2575</v>
      </c>
      <c r="Z170" t="s">
        <v>1849</v>
      </c>
      <c r="AA170" t="s">
        <v>1841</v>
      </c>
      <c r="AB170" t="s">
        <v>1847</v>
      </c>
      <c r="AF170" t="s">
        <v>1841</v>
      </c>
      <c r="AG170" t="s">
        <v>1954</v>
      </c>
      <c r="AI170" t="s">
        <v>1892</v>
      </c>
      <c r="AJ170" t="s">
        <v>1848</v>
      </c>
      <c r="AK170" t="s">
        <v>1920</v>
      </c>
      <c r="AL170" t="s">
        <v>1849</v>
      </c>
      <c r="AM170" t="s">
        <v>1849</v>
      </c>
      <c r="AN170" t="s">
        <v>1849</v>
      </c>
      <c r="AP170" t="s">
        <v>1849</v>
      </c>
      <c r="AQ170" t="s">
        <v>1849</v>
      </c>
    </row>
    <row r="171" spans="1:43" ht="12.75">
      <c r="A171" t="s">
        <v>1441</v>
      </c>
      <c r="B171" t="s">
        <v>1442</v>
      </c>
      <c r="C171" s="4"/>
      <c r="D171" t="s">
        <v>2788</v>
      </c>
      <c r="E171">
        <v>2</v>
      </c>
      <c r="F171">
        <v>0</v>
      </c>
      <c r="G171" s="4"/>
      <c r="H171">
        <v>0</v>
      </c>
      <c r="I171" t="s">
        <v>1948</v>
      </c>
      <c r="J171" t="s">
        <v>1842</v>
      </c>
      <c r="K171" t="s">
        <v>1949</v>
      </c>
      <c r="L171" t="s">
        <v>1844</v>
      </c>
      <c r="M171" s="4" t="s">
        <v>1950</v>
      </c>
      <c r="N171" t="s">
        <v>2575</v>
      </c>
      <c r="O171" t="s">
        <v>1857</v>
      </c>
      <c r="P171" t="s">
        <v>1892</v>
      </c>
      <c r="Q171" t="s">
        <v>1841</v>
      </c>
      <c r="U171" t="s">
        <v>1841</v>
      </c>
      <c r="V171" t="s">
        <v>1900</v>
      </c>
      <c r="X171" t="s">
        <v>1892</v>
      </c>
      <c r="Y171" t="s">
        <v>2575</v>
      </c>
      <c r="Z171" t="s">
        <v>1857</v>
      </c>
      <c r="AA171" t="s">
        <v>1841</v>
      </c>
      <c r="AB171" t="s">
        <v>1847</v>
      </c>
      <c r="AF171" t="s">
        <v>1841</v>
      </c>
      <c r="AG171" t="s">
        <v>1954</v>
      </c>
      <c r="AI171" t="s">
        <v>1892</v>
      </c>
      <c r="AJ171" t="s">
        <v>1848</v>
      </c>
      <c r="AK171" t="s">
        <v>1920</v>
      </c>
      <c r="AL171" t="s">
        <v>1849</v>
      </c>
      <c r="AM171" t="s">
        <v>1849</v>
      </c>
      <c r="AN171" t="s">
        <v>1849</v>
      </c>
      <c r="AP171" t="s">
        <v>1849</v>
      </c>
      <c r="AQ171" t="s">
        <v>1849</v>
      </c>
    </row>
    <row r="172" spans="1:43" ht="12.75">
      <c r="A172" t="s">
        <v>1445</v>
      </c>
      <c r="B172" t="s">
        <v>1446</v>
      </c>
      <c r="C172" s="4"/>
      <c r="D172" t="s">
        <v>785</v>
      </c>
      <c r="E172">
        <v>2</v>
      </c>
      <c r="F172">
        <v>0</v>
      </c>
      <c r="G172" s="4"/>
      <c r="H172">
        <v>0</v>
      </c>
      <c r="I172" t="s">
        <v>1948</v>
      </c>
      <c r="J172" t="s">
        <v>1842</v>
      </c>
      <c r="K172" t="s">
        <v>1949</v>
      </c>
      <c r="L172" t="s">
        <v>1844</v>
      </c>
      <c r="M172" s="4" t="s">
        <v>1950</v>
      </c>
      <c r="N172" t="s">
        <v>2575</v>
      </c>
      <c r="O172" t="s">
        <v>1856</v>
      </c>
      <c r="P172" t="s">
        <v>1892</v>
      </c>
      <c r="Q172" t="s">
        <v>1847</v>
      </c>
      <c r="U172" t="s">
        <v>1841</v>
      </c>
      <c r="V172" t="s">
        <v>1954</v>
      </c>
      <c r="X172" t="s">
        <v>1906</v>
      </c>
      <c r="Y172" t="s">
        <v>2575</v>
      </c>
      <c r="Z172" t="s">
        <v>1856</v>
      </c>
      <c r="AA172" t="s">
        <v>1892</v>
      </c>
      <c r="AB172" t="s">
        <v>1841</v>
      </c>
      <c r="AF172" t="s">
        <v>1841</v>
      </c>
      <c r="AG172" t="s">
        <v>1954</v>
      </c>
      <c r="AI172" t="s">
        <v>1906</v>
      </c>
      <c r="AJ172" t="s">
        <v>1848</v>
      </c>
      <c r="AK172" t="s">
        <v>1920</v>
      </c>
      <c r="AL172" t="s">
        <v>1849</v>
      </c>
      <c r="AM172" t="s">
        <v>1849</v>
      </c>
      <c r="AN172" t="s">
        <v>1856</v>
      </c>
      <c r="AP172" t="s">
        <v>1849</v>
      </c>
      <c r="AQ172" t="s">
        <v>1849</v>
      </c>
    </row>
    <row r="173" spans="1:43" ht="12.75">
      <c r="A173" t="s">
        <v>1464</v>
      </c>
      <c r="B173" t="s">
        <v>1465</v>
      </c>
      <c r="C173" s="4"/>
      <c r="D173" t="s">
        <v>2368</v>
      </c>
      <c r="E173">
        <v>2</v>
      </c>
      <c r="F173">
        <v>1</v>
      </c>
      <c r="G173" s="4"/>
      <c r="H173">
        <v>0</v>
      </c>
      <c r="I173" t="s">
        <v>1948</v>
      </c>
      <c r="J173" t="s">
        <v>1842</v>
      </c>
      <c r="K173" t="s">
        <v>1949</v>
      </c>
      <c r="L173" t="s">
        <v>1844</v>
      </c>
      <c r="M173" s="4" t="s">
        <v>1950</v>
      </c>
      <c r="N173" t="s">
        <v>2575</v>
      </c>
      <c r="O173" t="s">
        <v>1848</v>
      </c>
      <c r="P173" t="s">
        <v>1841</v>
      </c>
      <c r="Q173" t="s">
        <v>1847</v>
      </c>
      <c r="U173" t="s">
        <v>1841</v>
      </c>
      <c r="V173" t="s">
        <v>1954</v>
      </c>
      <c r="X173" t="s">
        <v>1892</v>
      </c>
      <c r="Y173" t="s">
        <v>2575</v>
      </c>
      <c r="Z173" t="s">
        <v>1848</v>
      </c>
      <c r="AA173" t="s">
        <v>1841</v>
      </c>
      <c r="AB173" t="s">
        <v>1841</v>
      </c>
      <c r="AF173" t="s">
        <v>1841</v>
      </c>
      <c r="AG173" t="s">
        <v>1900</v>
      </c>
      <c r="AI173" t="s">
        <v>1892</v>
      </c>
      <c r="AJ173" t="s">
        <v>1856</v>
      </c>
      <c r="AK173" t="s">
        <v>1920</v>
      </c>
      <c r="AL173" t="s">
        <v>1849</v>
      </c>
      <c r="AM173" t="s">
        <v>1849</v>
      </c>
      <c r="AN173" t="s">
        <v>1856</v>
      </c>
      <c r="AP173" t="s">
        <v>1849</v>
      </c>
      <c r="AQ173" t="s">
        <v>1856</v>
      </c>
    </row>
    <row r="174" spans="1:43" ht="12.75">
      <c r="A174" t="s">
        <v>1466</v>
      </c>
      <c r="B174" t="s">
        <v>1467</v>
      </c>
      <c r="C174" s="4"/>
      <c r="D174" t="s">
        <v>2134</v>
      </c>
      <c r="E174">
        <v>2</v>
      </c>
      <c r="F174">
        <v>0</v>
      </c>
      <c r="G174" s="4"/>
      <c r="H174">
        <v>0</v>
      </c>
      <c r="I174" t="s">
        <v>1948</v>
      </c>
      <c r="J174" t="s">
        <v>1842</v>
      </c>
      <c r="K174" t="s">
        <v>1949</v>
      </c>
      <c r="L174" t="s">
        <v>1844</v>
      </c>
      <c r="M174" s="4" t="s">
        <v>1950</v>
      </c>
      <c r="N174" t="s">
        <v>2579</v>
      </c>
      <c r="O174" t="s">
        <v>1848</v>
      </c>
      <c r="P174" t="s">
        <v>1841</v>
      </c>
      <c r="Q174" t="s">
        <v>1841</v>
      </c>
      <c r="U174" t="s">
        <v>1841</v>
      </c>
      <c r="V174" t="s">
        <v>1892</v>
      </c>
      <c r="X174" t="s">
        <v>1892</v>
      </c>
      <c r="Y174" t="s">
        <v>2579</v>
      </c>
      <c r="Z174" t="s">
        <v>1848</v>
      </c>
      <c r="AA174" t="s">
        <v>1892</v>
      </c>
      <c r="AB174" t="s">
        <v>1847</v>
      </c>
      <c r="AF174" t="s">
        <v>1841</v>
      </c>
      <c r="AG174" t="s">
        <v>1892</v>
      </c>
      <c r="AI174" t="s">
        <v>1892</v>
      </c>
      <c r="AJ174" t="s">
        <v>1848</v>
      </c>
      <c r="AK174" t="s">
        <v>1920</v>
      </c>
      <c r="AL174" t="s">
        <v>1849</v>
      </c>
      <c r="AM174" t="s">
        <v>1849</v>
      </c>
      <c r="AN174" t="s">
        <v>1849</v>
      </c>
      <c r="AP174" t="s">
        <v>1849</v>
      </c>
      <c r="AQ174" t="s">
        <v>1857</v>
      </c>
    </row>
    <row r="175" spans="1:43" ht="12.75">
      <c r="A175" t="s">
        <v>1505</v>
      </c>
      <c r="B175" t="s">
        <v>1479</v>
      </c>
      <c r="C175" s="4"/>
      <c r="D175" t="s">
        <v>1506</v>
      </c>
      <c r="E175">
        <v>2</v>
      </c>
      <c r="F175">
        <v>0</v>
      </c>
      <c r="G175" s="4"/>
      <c r="H175">
        <v>0</v>
      </c>
      <c r="I175" t="s">
        <v>1948</v>
      </c>
      <c r="J175" t="s">
        <v>1842</v>
      </c>
      <c r="K175" t="s">
        <v>1949</v>
      </c>
      <c r="L175" t="s">
        <v>1844</v>
      </c>
      <c r="M175" s="4" t="s">
        <v>1950</v>
      </c>
      <c r="N175" t="s">
        <v>2575</v>
      </c>
      <c r="O175" t="s">
        <v>1849</v>
      </c>
      <c r="P175" t="s">
        <v>1841</v>
      </c>
      <c r="Q175" t="s">
        <v>1841</v>
      </c>
      <c r="U175" t="s">
        <v>1841</v>
      </c>
      <c r="V175" t="s">
        <v>1954</v>
      </c>
      <c r="X175" t="s">
        <v>1906</v>
      </c>
      <c r="Y175" t="s">
        <v>2575</v>
      </c>
      <c r="Z175" t="s">
        <v>1849</v>
      </c>
      <c r="AA175" t="s">
        <v>1841</v>
      </c>
      <c r="AB175" t="s">
        <v>1920</v>
      </c>
      <c r="AF175" t="s">
        <v>1841</v>
      </c>
      <c r="AG175" t="s">
        <v>1954</v>
      </c>
      <c r="AI175" t="s">
        <v>1906</v>
      </c>
      <c r="AJ175" t="s">
        <v>1857</v>
      </c>
      <c r="AK175" t="s">
        <v>1920</v>
      </c>
      <c r="AL175" t="s">
        <v>1849</v>
      </c>
      <c r="AM175" t="s">
        <v>1849</v>
      </c>
      <c r="AN175" t="s">
        <v>1849</v>
      </c>
      <c r="AP175" t="s">
        <v>1849</v>
      </c>
      <c r="AQ175" t="s">
        <v>1849</v>
      </c>
    </row>
    <row r="176" spans="1:43" ht="12.75">
      <c r="A176" t="s">
        <v>1592</v>
      </c>
      <c r="B176" t="s">
        <v>1593</v>
      </c>
      <c r="C176" s="4"/>
      <c r="D176" t="s">
        <v>2521</v>
      </c>
      <c r="E176">
        <v>2</v>
      </c>
      <c r="F176">
        <v>0</v>
      </c>
      <c r="G176" s="4"/>
      <c r="H176">
        <v>0</v>
      </c>
      <c r="I176" t="s">
        <v>1948</v>
      </c>
      <c r="J176" t="s">
        <v>1842</v>
      </c>
      <c r="K176" t="s">
        <v>1949</v>
      </c>
      <c r="L176" t="s">
        <v>1844</v>
      </c>
      <c r="M176" s="4" t="s">
        <v>1950</v>
      </c>
      <c r="N176" t="s">
        <v>2575</v>
      </c>
      <c r="O176" t="s">
        <v>1857</v>
      </c>
      <c r="P176" t="s">
        <v>1920</v>
      </c>
      <c r="Q176" t="s">
        <v>1841</v>
      </c>
      <c r="U176" t="s">
        <v>1841</v>
      </c>
      <c r="V176" t="s">
        <v>1841</v>
      </c>
      <c r="X176" t="s">
        <v>1892</v>
      </c>
      <c r="Y176" t="s">
        <v>2575</v>
      </c>
      <c r="Z176" t="s">
        <v>1857</v>
      </c>
      <c r="AA176" t="s">
        <v>1841</v>
      </c>
      <c r="AB176" t="s">
        <v>2049</v>
      </c>
      <c r="AF176" t="s">
        <v>1841</v>
      </c>
      <c r="AG176" t="s">
        <v>1954</v>
      </c>
      <c r="AI176" t="s">
        <v>1892</v>
      </c>
      <c r="AJ176" t="s">
        <v>1857</v>
      </c>
      <c r="AK176" t="s">
        <v>1920</v>
      </c>
      <c r="AL176" t="s">
        <v>1849</v>
      </c>
      <c r="AM176" t="s">
        <v>1849</v>
      </c>
      <c r="AN176" t="s">
        <v>1849</v>
      </c>
      <c r="AP176" t="s">
        <v>1849</v>
      </c>
      <c r="AQ176" t="s">
        <v>1849</v>
      </c>
    </row>
    <row r="177" spans="1:43" ht="12.75">
      <c r="A177" t="s">
        <v>1362</v>
      </c>
      <c r="B177" t="s">
        <v>1363</v>
      </c>
      <c r="C177">
        <f t="shared" si="7"/>
        <v>2005</v>
      </c>
      <c r="D177" t="s">
        <v>2500</v>
      </c>
      <c r="E177">
        <v>2</v>
      </c>
      <c r="F177">
        <v>0</v>
      </c>
      <c r="G177">
        <v>0</v>
      </c>
      <c r="H177">
        <v>0</v>
      </c>
      <c r="I177" t="s">
        <v>1841</v>
      </c>
      <c r="J177" t="s">
        <v>1842</v>
      </c>
      <c r="K177" t="s">
        <v>1843</v>
      </c>
      <c r="L177" t="s">
        <v>1844</v>
      </c>
      <c r="M177" t="s">
        <v>1845</v>
      </c>
      <c r="N177" t="s">
        <v>2575</v>
      </c>
      <c r="O177" t="s">
        <v>1849</v>
      </c>
      <c r="P177" t="s">
        <v>1920</v>
      </c>
      <c r="Q177" t="s">
        <v>1847</v>
      </c>
      <c r="U177" t="s">
        <v>1841</v>
      </c>
      <c r="V177" t="s">
        <v>1954</v>
      </c>
      <c r="X177" t="s">
        <v>1954</v>
      </c>
      <c r="Y177" t="s">
        <v>2575</v>
      </c>
      <c r="Z177" t="s">
        <v>1849</v>
      </c>
      <c r="AA177" t="s">
        <v>1841</v>
      </c>
      <c r="AB177" t="s">
        <v>1841</v>
      </c>
      <c r="AG177" t="s">
        <v>1900</v>
      </c>
      <c r="AI177" t="s">
        <v>1954</v>
      </c>
      <c r="AJ177" t="s">
        <v>1848</v>
      </c>
      <c r="AK177" t="s">
        <v>1920</v>
      </c>
      <c r="AL177" t="s">
        <v>1849</v>
      </c>
      <c r="AM177" t="s">
        <v>1849</v>
      </c>
      <c r="AN177" t="s">
        <v>1849</v>
      </c>
      <c r="AP177" t="s">
        <v>1849</v>
      </c>
      <c r="AQ177" t="s">
        <v>1849</v>
      </c>
    </row>
    <row r="178" spans="1:43" ht="12.75">
      <c r="A178" t="s">
        <v>1364</v>
      </c>
      <c r="B178" t="s">
        <v>1365</v>
      </c>
      <c r="C178">
        <f t="shared" si="7"/>
        <v>2005</v>
      </c>
      <c r="D178" t="s">
        <v>13</v>
      </c>
      <c r="E178">
        <v>2</v>
      </c>
      <c r="F178">
        <v>0</v>
      </c>
      <c r="G178">
        <v>0</v>
      </c>
      <c r="H178">
        <v>0</v>
      </c>
      <c r="I178" t="s">
        <v>1841</v>
      </c>
      <c r="J178" t="s">
        <v>1842</v>
      </c>
      <c r="K178" t="s">
        <v>1843</v>
      </c>
      <c r="L178" t="s">
        <v>1844</v>
      </c>
      <c r="M178" t="s">
        <v>1845</v>
      </c>
      <c r="N178" t="s">
        <v>2579</v>
      </c>
      <c r="O178" t="s">
        <v>1849</v>
      </c>
      <c r="P178" t="s">
        <v>1841</v>
      </c>
      <c r="Q178" t="s">
        <v>1841</v>
      </c>
      <c r="U178" t="s">
        <v>1841</v>
      </c>
      <c r="V178" t="s">
        <v>1900</v>
      </c>
      <c r="X178" t="s">
        <v>1954</v>
      </c>
      <c r="Y178" t="s">
        <v>2579</v>
      </c>
      <c r="Z178" t="s">
        <v>1849</v>
      </c>
      <c r="AA178" t="s">
        <v>1841</v>
      </c>
      <c r="AB178" t="s">
        <v>1847</v>
      </c>
      <c r="AC178" t="s">
        <v>1863</v>
      </c>
      <c r="AF178" t="s">
        <v>1841</v>
      </c>
      <c r="AG178" t="s">
        <v>1954</v>
      </c>
      <c r="AI178" t="s">
        <v>1954</v>
      </c>
      <c r="AJ178" t="s">
        <v>1848</v>
      </c>
      <c r="AK178" t="s">
        <v>1920</v>
      </c>
      <c r="AL178" t="s">
        <v>1849</v>
      </c>
      <c r="AM178" t="s">
        <v>1849</v>
      </c>
      <c r="AN178" t="s">
        <v>1849</v>
      </c>
      <c r="AP178" t="s">
        <v>1849</v>
      </c>
      <c r="AQ178" t="s">
        <v>1849</v>
      </c>
    </row>
    <row r="179" spans="1:43" ht="12.75">
      <c r="A179" t="s">
        <v>1426</v>
      </c>
      <c r="B179" t="s">
        <v>1424</v>
      </c>
      <c r="C179">
        <f t="shared" si="7"/>
        <v>2005</v>
      </c>
      <c r="D179" t="s">
        <v>1427</v>
      </c>
      <c r="E179">
        <v>2</v>
      </c>
      <c r="F179">
        <v>0</v>
      </c>
      <c r="G179">
        <v>0</v>
      </c>
      <c r="H179">
        <v>0</v>
      </c>
      <c r="I179" t="s">
        <v>1841</v>
      </c>
      <c r="J179" t="s">
        <v>1842</v>
      </c>
      <c r="K179" t="s">
        <v>1843</v>
      </c>
      <c r="L179" t="s">
        <v>1844</v>
      </c>
      <c r="M179" t="s">
        <v>1845</v>
      </c>
      <c r="N179" t="s">
        <v>2579</v>
      </c>
      <c r="O179" t="s">
        <v>1849</v>
      </c>
      <c r="P179" t="s">
        <v>2005</v>
      </c>
      <c r="Q179" t="s">
        <v>1847</v>
      </c>
      <c r="U179" t="s">
        <v>1841</v>
      </c>
      <c r="V179" t="s">
        <v>1954</v>
      </c>
      <c r="X179" t="s">
        <v>1954</v>
      </c>
      <c r="Y179" t="s">
        <v>2579</v>
      </c>
      <c r="Z179" t="s">
        <v>1849</v>
      </c>
      <c r="AA179" t="s">
        <v>1841</v>
      </c>
      <c r="AB179" t="s">
        <v>1841</v>
      </c>
      <c r="AF179" t="s">
        <v>1841</v>
      </c>
      <c r="AG179" t="s">
        <v>1900</v>
      </c>
      <c r="AI179" t="s">
        <v>1954</v>
      </c>
      <c r="AJ179" t="s">
        <v>1848</v>
      </c>
      <c r="AK179" t="s">
        <v>1920</v>
      </c>
      <c r="AL179" t="s">
        <v>1849</v>
      </c>
      <c r="AM179" t="s">
        <v>1849</v>
      </c>
      <c r="AN179" t="s">
        <v>1856</v>
      </c>
      <c r="AP179" t="s">
        <v>1849</v>
      </c>
      <c r="AQ179" t="s">
        <v>1849</v>
      </c>
    </row>
    <row r="180" spans="1:43" ht="12.75">
      <c r="A180" t="s">
        <v>1366</v>
      </c>
      <c r="B180" t="s">
        <v>1367</v>
      </c>
      <c r="C180">
        <f t="shared" si="7"/>
        <v>2005</v>
      </c>
      <c r="D180" t="s">
        <v>2615</v>
      </c>
      <c r="E180">
        <v>2</v>
      </c>
      <c r="F180">
        <v>0</v>
      </c>
      <c r="G180">
        <v>0</v>
      </c>
      <c r="H180">
        <v>0</v>
      </c>
      <c r="I180" t="s">
        <v>1841</v>
      </c>
      <c r="J180" t="s">
        <v>1842</v>
      </c>
      <c r="K180" t="s">
        <v>1853</v>
      </c>
      <c r="L180" t="s">
        <v>1844</v>
      </c>
      <c r="M180" t="s">
        <v>1854</v>
      </c>
      <c r="N180" t="s">
        <v>2579</v>
      </c>
      <c r="O180" t="s">
        <v>1849</v>
      </c>
      <c r="P180" t="s">
        <v>1841</v>
      </c>
      <c r="Q180" t="s">
        <v>1847</v>
      </c>
      <c r="U180" t="s">
        <v>1841</v>
      </c>
      <c r="V180" t="s">
        <v>1954</v>
      </c>
      <c r="X180" t="s">
        <v>1906</v>
      </c>
      <c r="Y180" t="s">
        <v>2579</v>
      </c>
      <c r="Z180" t="s">
        <v>1849</v>
      </c>
      <c r="AA180" t="s">
        <v>1892</v>
      </c>
      <c r="AB180" t="s">
        <v>1841</v>
      </c>
      <c r="AF180" t="s">
        <v>1841</v>
      </c>
      <c r="AG180" t="s">
        <v>1900</v>
      </c>
      <c r="AI180" t="s">
        <v>1906</v>
      </c>
      <c r="AJ180" t="s">
        <v>1848</v>
      </c>
      <c r="AK180" t="s">
        <v>1920</v>
      </c>
      <c r="AL180" t="s">
        <v>1849</v>
      </c>
      <c r="AM180" t="s">
        <v>1849</v>
      </c>
      <c r="AN180" t="s">
        <v>1849</v>
      </c>
      <c r="AP180" t="s">
        <v>1849</v>
      </c>
      <c r="AQ180" t="s">
        <v>1849</v>
      </c>
    </row>
    <row r="181" spans="1:43" ht="12.75">
      <c r="A181" t="s">
        <v>1435</v>
      </c>
      <c r="B181" t="s">
        <v>1353</v>
      </c>
      <c r="C181">
        <f t="shared" si="7"/>
        <v>2005</v>
      </c>
      <c r="D181" t="s">
        <v>1436</v>
      </c>
      <c r="E181">
        <v>1</v>
      </c>
      <c r="F181">
        <v>0</v>
      </c>
      <c r="G181">
        <v>0</v>
      </c>
      <c r="H181">
        <v>0</v>
      </c>
      <c r="I181" t="s">
        <v>1841</v>
      </c>
      <c r="J181" t="s">
        <v>1842</v>
      </c>
      <c r="K181" t="s">
        <v>1853</v>
      </c>
      <c r="L181" t="s">
        <v>1844</v>
      </c>
      <c r="M181" t="s">
        <v>1854</v>
      </c>
      <c r="O181" t="s">
        <v>1856</v>
      </c>
      <c r="P181" t="s">
        <v>1841</v>
      </c>
      <c r="X181" t="s">
        <v>1906</v>
      </c>
      <c r="AK181" t="s">
        <v>1876</v>
      </c>
      <c r="AL181" t="s">
        <v>1857</v>
      </c>
      <c r="AM181" t="s">
        <v>1849</v>
      </c>
      <c r="AN181" t="s">
        <v>1856</v>
      </c>
      <c r="AP181" t="s">
        <v>2012</v>
      </c>
      <c r="AQ181" t="s">
        <v>1849</v>
      </c>
    </row>
    <row r="182" spans="1:43" ht="12.75">
      <c r="A182" t="s">
        <v>1368</v>
      </c>
      <c r="B182" t="s">
        <v>1369</v>
      </c>
      <c r="C182">
        <f t="shared" si="7"/>
        <v>2005</v>
      </c>
      <c r="D182" t="s">
        <v>2536</v>
      </c>
      <c r="E182">
        <v>3</v>
      </c>
      <c r="F182">
        <v>0</v>
      </c>
      <c r="G182">
        <v>0</v>
      </c>
      <c r="H182">
        <v>0</v>
      </c>
      <c r="I182" t="s">
        <v>1841</v>
      </c>
      <c r="J182" t="s">
        <v>1842</v>
      </c>
      <c r="K182" t="s">
        <v>2019</v>
      </c>
      <c r="L182" t="s">
        <v>1844</v>
      </c>
      <c r="M182" s="5" t="s">
        <v>2020</v>
      </c>
      <c r="N182" t="s">
        <v>2579</v>
      </c>
      <c r="O182" t="s">
        <v>1856</v>
      </c>
      <c r="P182" t="s">
        <v>1892</v>
      </c>
      <c r="Q182" t="s">
        <v>1847</v>
      </c>
      <c r="R182" t="s">
        <v>1900</v>
      </c>
      <c r="U182" t="s">
        <v>1841</v>
      </c>
      <c r="V182" t="s">
        <v>1954</v>
      </c>
      <c r="X182" t="s">
        <v>1906</v>
      </c>
      <c r="Y182" t="s">
        <v>2579</v>
      </c>
      <c r="Z182" t="s">
        <v>1856</v>
      </c>
      <c r="AA182" t="s">
        <v>1841</v>
      </c>
      <c r="AB182" t="s">
        <v>1841</v>
      </c>
      <c r="AF182" t="s">
        <v>1841</v>
      </c>
      <c r="AG182" t="s">
        <v>1954</v>
      </c>
      <c r="AI182" t="s">
        <v>1906</v>
      </c>
      <c r="AJ182" t="s">
        <v>1848</v>
      </c>
      <c r="AK182" t="s">
        <v>1920</v>
      </c>
      <c r="AL182" t="s">
        <v>1849</v>
      </c>
      <c r="AM182" t="s">
        <v>1849</v>
      </c>
      <c r="AN182" t="s">
        <v>1849</v>
      </c>
      <c r="AP182" t="s">
        <v>1849</v>
      </c>
      <c r="AQ182" t="s">
        <v>1849</v>
      </c>
    </row>
    <row r="183" spans="1:43" ht="12.75">
      <c r="A183" t="s">
        <v>1482</v>
      </c>
      <c r="B183" t="s">
        <v>1483</v>
      </c>
      <c r="C183">
        <f t="shared" si="7"/>
        <v>2005</v>
      </c>
      <c r="D183" t="s">
        <v>2307</v>
      </c>
      <c r="E183">
        <v>2</v>
      </c>
      <c r="F183">
        <v>0</v>
      </c>
      <c r="G183">
        <v>0</v>
      </c>
      <c r="H183">
        <v>0</v>
      </c>
      <c r="I183" t="s">
        <v>1841</v>
      </c>
      <c r="J183" t="s">
        <v>1842</v>
      </c>
      <c r="K183" t="s">
        <v>2019</v>
      </c>
      <c r="L183" t="s">
        <v>1844</v>
      </c>
      <c r="M183" s="5" t="s">
        <v>2020</v>
      </c>
      <c r="N183" t="s">
        <v>2579</v>
      </c>
      <c r="O183" t="s">
        <v>1856</v>
      </c>
      <c r="P183" t="s">
        <v>1841</v>
      </c>
      <c r="Q183" t="s">
        <v>1847</v>
      </c>
      <c r="U183" t="s">
        <v>1841</v>
      </c>
      <c r="V183" t="s">
        <v>1954</v>
      </c>
      <c r="X183" t="s">
        <v>1906</v>
      </c>
      <c r="Y183" t="s">
        <v>2579</v>
      </c>
      <c r="Z183" t="s">
        <v>1856</v>
      </c>
      <c r="AA183" t="s">
        <v>1841</v>
      </c>
      <c r="AB183" t="s">
        <v>1841</v>
      </c>
      <c r="AF183" t="s">
        <v>1841</v>
      </c>
      <c r="AG183" t="s">
        <v>1954</v>
      </c>
      <c r="AI183" t="s">
        <v>1906</v>
      </c>
      <c r="AJ183" t="s">
        <v>1848</v>
      </c>
      <c r="AK183" t="s">
        <v>1920</v>
      </c>
      <c r="AL183" t="s">
        <v>1856</v>
      </c>
      <c r="AM183" t="s">
        <v>1849</v>
      </c>
      <c r="AN183" t="s">
        <v>1849</v>
      </c>
      <c r="AP183" t="s">
        <v>1849</v>
      </c>
      <c r="AQ183" t="s">
        <v>1849</v>
      </c>
    </row>
    <row r="184" spans="1:43" ht="12.75">
      <c r="A184" t="s">
        <v>1513</v>
      </c>
      <c r="B184" t="s">
        <v>1514</v>
      </c>
      <c r="C184">
        <f t="shared" si="7"/>
        <v>2005</v>
      </c>
      <c r="D184" t="s">
        <v>2555</v>
      </c>
      <c r="E184">
        <v>3</v>
      </c>
      <c r="F184">
        <v>0</v>
      </c>
      <c r="G184">
        <v>0</v>
      </c>
      <c r="H184">
        <v>0</v>
      </c>
      <c r="I184" t="s">
        <v>1841</v>
      </c>
      <c r="J184" t="s">
        <v>1842</v>
      </c>
      <c r="K184" t="s">
        <v>2019</v>
      </c>
      <c r="L184" t="s">
        <v>1844</v>
      </c>
      <c r="M184" s="5" t="s">
        <v>2020</v>
      </c>
      <c r="N184" t="s">
        <v>2579</v>
      </c>
      <c r="O184" t="s">
        <v>1849</v>
      </c>
      <c r="P184" t="s">
        <v>1863</v>
      </c>
      <c r="Q184" t="s">
        <v>1847</v>
      </c>
      <c r="R184" t="s">
        <v>1905</v>
      </c>
      <c r="U184" t="s">
        <v>1841</v>
      </c>
      <c r="V184" t="s">
        <v>1954</v>
      </c>
      <c r="X184" t="s">
        <v>1906</v>
      </c>
      <c r="Y184" t="s">
        <v>2579</v>
      </c>
      <c r="Z184" t="s">
        <v>1849</v>
      </c>
      <c r="AA184" t="s">
        <v>1841</v>
      </c>
      <c r="AB184" t="s">
        <v>1841</v>
      </c>
      <c r="AF184" t="s">
        <v>1841</v>
      </c>
      <c r="AG184" t="s">
        <v>1954</v>
      </c>
      <c r="AI184" t="s">
        <v>1906</v>
      </c>
      <c r="AJ184" t="s">
        <v>1848</v>
      </c>
      <c r="AK184" t="s">
        <v>1920</v>
      </c>
      <c r="AL184" t="s">
        <v>1864</v>
      </c>
      <c r="AM184" t="s">
        <v>1856</v>
      </c>
      <c r="AN184" t="s">
        <v>1849</v>
      </c>
      <c r="AP184" t="s">
        <v>1849</v>
      </c>
      <c r="AQ184" t="s">
        <v>2012</v>
      </c>
    </row>
    <row r="185" spans="1:43" ht="12.75">
      <c r="A185" t="s">
        <v>1517</v>
      </c>
      <c r="B185" t="s">
        <v>1514</v>
      </c>
      <c r="C185">
        <f t="shared" si="7"/>
        <v>2005</v>
      </c>
      <c r="D185" t="s">
        <v>1518</v>
      </c>
      <c r="E185">
        <v>2</v>
      </c>
      <c r="F185">
        <v>0</v>
      </c>
      <c r="G185">
        <v>0</v>
      </c>
      <c r="H185">
        <v>0</v>
      </c>
      <c r="I185" t="s">
        <v>1841</v>
      </c>
      <c r="J185" t="s">
        <v>1842</v>
      </c>
      <c r="K185" t="s">
        <v>1993</v>
      </c>
      <c r="L185" t="s">
        <v>1844</v>
      </c>
      <c r="M185" t="s">
        <v>1994</v>
      </c>
      <c r="N185" t="s">
        <v>2579</v>
      </c>
      <c r="O185" t="s">
        <v>1856</v>
      </c>
      <c r="P185" t="s">
        <v>1841</v>
      </c>
      <c r="Q185" t="s">
        <v>1841</v>
      </c>
      <c r="U185" t="s">
        <v>1841</v>
      </c>
      <c r="V185" t="s">
        <v>1900</v>
      </c>
      <c r="X185" t="s">
        <v>1906</v>
      </c>
      <c r="Y185" t="s">
        <v>2579</v>
      </c>
      <c r="Z185" t="s">
        <v>1856</v>
      </c>
      <c r="AA185" t="s">
        <v>1892</v>
      </c>
      <c r="AB185" t="s">
        <v>1847</v>
      </c>
      <c r="AF185" t="s">
        <v>1841</v>
      </c>
      <c r="AG185" t="s">
        <v>1954</v>
      </c>
      <c r="AI185" t="s">
        <v>1906</v>
      </c>
      <c r="AJ185" t="s">
        <v>1848</v>
      </c>
      <c r="AK185" t="s">
        <v>1920</v>
      </c>
      <c r="AL185" t="s">
        <v>1849</v>
      </c>
      <c r="AM185" t="s">
        <v>1849</v>
      </c>
      <c r="AN185" t="s">
        <v>1849</v>
      </c>
      <c r="AP185" t="s">
        <v>1849</v>
      </c>
      <c r="AQ185" t="s">
        <v>1849</v>
      </c>
    </row>
    <row r="186" spans="1:43" ht="12.75">
      <c r="A186" t="s">
        <v>1354</v>
      </c>
      <c r="B186" t="s">
        <v>1355</v>
      </c>
      <c r="C186">
        <f t="shared" si="7"/>
        <v>2005</v>
      </c>
      <c r="D186" t="s">
        <v>1356</v>
      </c>
      <c r="E186">
        <v>2</v>
      </c>
      <c r="F186">
        <v>0</v>
      </c>
      <c r="G186">
        <v>0</v>
      </c>
      <c r="H186">
        <v>0</v>
      </c>
      <c r="I186" t="s">
        <v>1841</v>
      </c>
      <c r="J186" t="s">
        <v>1842</v>
      </c>
      <c r="K186" t="s">
        <v>1914</v>
      </c>
      <c r="L186" t="s">
        <v>1844</v>
      </c>
      <c r="M186" t="s">
        <v>1915</v>
      </c>
      <c r="N186" t="s">
        <v>2579</v>
      </c>
      <c r="O186" t="s">
        <v>1856</v>
      </c>
      <c r="P186" t="s">
        <v>1841</v>
      </c>
      <c r="Q186" t="s">
        <v>1900</v>
      </c>
      <c r="U186" t="s">
        <v>1841</v>
      </c>
      <c r="V186" t="s">
        <v>1841</v>
      </c>
      <c r="X186" t="s">
        <v>1892</v>
      </c>
      <c r="Y186" t="s">
        <v>2579</v>
      </c>
      <c r="Z186" t="s">
        <v>1849</v>
      </c>
      <c r="AA186" t="s">
        <v>1892</v>
      </c>
      <c r="AB186" t="s">
        <v>1905</v>
      </c>
      <c r="AF186" t="s">
        <v>1841</v>
      </c>
      <c r="AG186" t="s">
        <v>1954</v>
      </c>
      <c r="AI186" t="s">
        <v>1906</v>
      </c>
      <c r="AJ186" t="s">
        <v>2012</v>
      </c>
      <c r="AK186" t="s">
        <v>1954</v>
      </c>
      <c r="AL186" t="s">
        <v>1849</v>
      </c>
      <c r="AM186" t="s">
        <v>1849</v>
      </c>
      <c r="AN186" t="s">
        <v>1849</v>
      </c>
      <c r="AP186" t="s">
        <v>1849</v>
      </c>
      <c r="AQ186" t="s">
        <v>1849</v>
      </c>
    </row>
    <row r="187" spans="1:43" ht="12.75">
      <c r="A187" t="s">
        <v>1372</v>
      </c>
      <c r="B187" t="s">
        <v>1373</v>
      </c>
      <c r="C187">
        <f t="shared" si="7"/>
        <v>2005</v>
      </c>
      <c r="D187" t="s">
        <v>1374</v>
      </c>
      <c r="E187">
        <v>2</v>
      </c>
      <c r="F187">
        <v>0</v>
      </c>
      <c r="G187">
        <v>0</v>
      </c>
      <c r="H187">
        <v>0</v>
      </c>
      <c r="I187" t="s">
        <v>1841</v>
      </c>
      <c r="J187" t="s">
        <v>1842</v>
      </c>
      <c r="K187" t="s">
        <v>1914</v>
      </c>
      <c r="L187" t="s">
        <v>1844</v>
      </c>
      <c r="M187" t="s">
        <v>1915</v>
      </c>
      <c r="N187" t="s">
        <v>2579</v>
      </c>
      <c r="O187" t="s">
        <v>1856</v>
      </c>
      <c r="P187" t="s">
        <v>2491</v>
      </c>
      <c r="Q187" t="s">
        <v>1969</v>
      </c>
      <c r="U187" t="s">
        <v>1841</v>
      </c>
      <c r="V187" t="s">
        <v>1954</v>
      </c>
      <c r="X187" t="s">
        <v>1892</v>
      </c>
      <c r="Y187" t="s">
        <v>2579</v>
      </c>
      <c r="Z187" t="s">
        <v>1856</v>
      </c>
      <c r="AA187" t="s">
        <v>1892</v>
      </c>
      <c r="AB187" t="s">
        <v>1841</v>
      </c>
      <c r="AF187" t="s">
        <v>1841</v>
      </c>
      <c r="AG187" t="s">
        <v>1900</v>
      </c>
      <c r="AI187" t="s">
        <v>1892</v>
      </c>
      <c r="AJ187" t="s">
        <v>1857</v>
      </c>
      <c r="AK187" t="s">
        <v>2005</v>
      </c>
      <c r="AL187" t="s">
        <v>1856</v>
      </c>
      <c r="AM187" t="s">
        <v>1849</v>
      </c>
      <c r="AN187" t="s">
        <v>1849</v>
      </c>
      <c r="AP187" t="s">
        <v>1849</v>
      </c>
      <c r="AQ187" t="s">
        <v>1849</v>
      </c>
    </row>
    <row r="188" spans="1:43" ht="12.75">
      <c r="A188" t="s">
        <v>1387</v>
      </c>
      <c r="B188" t="s">
        <v>1388</v>
      </c>
      <c r="C188">
        <f t="shared" si="7"/>
        <v>2005</v>
      </c>
      <c r="D188" t="s">
        <v>724</v>
      </c>
      <c r="E188">
        <v>2</v>
      </c>
      <c r="F188">
        <v>0</v>
      </c>
      <c r="G188">
        <v>0</v>
      </c>
      <c r="H188">
        <v>0</v>
      </c>
      <c r="I188" t="s">
        <v>1841</v>
      </c>
      <c r="J188" t="s">
        <v>1842</v>
      </c>
      <c r="K188" t="s">
        <v>1914</v>
      </c>
      <c r="L188" t="s">
        <v>1844</v>
      </c>
      <c r="M188" t="s">
        <v>1915</v>
      </c>
      <c r="N188" t="s">
        <v>2579</v>
      </c>
      <c r="O188" t="s">
        <v>1848</v>
      </c>
      <c r="P188" t="s">
        <v>1841</v>
      </c>
      <c r="Q188" t="s">
        <v>1841</v>
      </c>
      <c r="U188" t="s">
        <v>1841</v>
      </c>
      <c r="V188" t="s">
        <v>1900</v>
      </c>
      <c r="X188" t="s">
        <v>1892</v>
      </c>
      <c r="Y188" t="s">
        <v>2579</v>
      </c>
      <c r="Z188" t="s">
        <v>1856</v>
      </c>
      <c r="AA188" t="s">
        <v>1841</v>
      </c>
      <c r="AB188" t="s">
        <v>1928</v>
      </c>
      <c r="AF188" t="s">
        <v>1841</v>
      </c>
      <c r="AG188" t="s">
        <v>1954</v>
      </c>
      <c r="AI188" t="s">
        <v>1892</v>
      </c>
      <c r="AJ188" t="s">
        <v>1849</v>
      </c>
      <c r="AK188" t="s">
        <v>1920</v>
      </c>
      <c r="AL188" t="s">
        <v>1849</v>
      </c>
      <c r="AM188" t="s">
        <v>1849</v>
      </c>
      <c r="AN188" t="s">
        <v>1849</v>
      </c>
      <c r="AP188" t="s">
        <v>1849</v>
      </c>
      <c r="AQ188" t="s">
        <v>1849</v>
      </c>
    </row>
    <row r="189" spans="1:43" ht="12.75">
      <c r="A189" t="s">
        <v>1397</v>
      </c>
      <c r="B189" t="s">
        <v>1398</v>
      </c>
      <c r="C189">
        <f t="shared" si="7"/>
        <v>2005</v>
      </c>
      <c r="D189" t="s">
        <v>1222</v>
      </c>
      <c r="E189">
        <v>2</v>
      </c>
      <c r="F189">
        <v>0</v>
      </c>
      <c r="G189">
        <v>0</v>
      </c>
      <c r="H189">
        <v>0</v>
      </c>
      <c r="I189" t="s">
        <v>1841</v>
      </c>
      <c r="J189" t="s">
        <v>1842</v>
      </c>
      <c r="K189" t="s">
        <v>1914</v>
      </c>
      <c r="L189" t="s">
        <v>1844</v>
      </c>
      <c r="M189" t="s">
        <v>1915</v>
      </c>
      <c r="N189" t="s">
        <v>2579</v>
      </c>
      <c r="O189" t="s">
        <v>1849</v>
      </c>
      <c r="P189" t="s">
        <v>1892</v>
      </c>
      <c r="Q189" t="s">
        <v>1847</v>
      </c>
      <c r="U189" t="s">
        <v>1841</v>
      </c>
      <c r="V189" t="s">
        <v>1954</v>
      </c>
      <c r="X189" t="s">
        <v>1906</v>
      </c>
      <c r="Y189" t="s">
        <v>2579</v>
      </c>
      <c r="Z189" t="s">
        <v>1849</v>
      </c>
      <c r="AA189" t="s">
        <v>1841</v>
      </c>
      <c r="AB189" t="s">
        <v>1841</v>
      </c>
      <c r="AF189" t="s">
        <v>1841</v>
      </c>
      <c r="AG189" t="s">
        <v>1900</v>
      </c>
      <c r="AI189" t="s">
        <v>1892</v>
      </c>
      <c r="AJ189" t="s">
        <v>1848</v>
      </c>
      <c r="AK189" t="s">
        <v>1920</v>
      </c>
      <c r="AL189" t="s">
        <v>1849</v>
      </c>
      <c r="AM189" t="s">
        <v>1856</v>
      </c>
      <c r="AN189" t="s">
        <v>1856</v>
      </c>
      <c r="AP189" t="s">
        <v>1849</v>
      </c>
      <c r="AQ189" t="s">
        <v>1849</v>
      </c>
    </row>
    <row r="190" spans="1:43" ht="12.75">
      <c r="A190" t="s">
        <v>1412</v>
      </c>
      <c r="B190" t="s">
        <v>1413</v>
      </c>
      <c r="C190">
        <f t="shared" si="7"/>
        <v>2005</v>
      </c>
      <c r="D190" t="s">
        <v>2671</v>
      </c>
      <c r="E190">
        <v>2</v>
      </c>
      <c r="F190">
        <v>0</v>
      </c>
      <c r="G190">
        <v>0</v>
      </c>
      <c r="H190">
        <v>0</v>
      </c>
      <c r="I190" t="s">
        <v>1841</v>
      </c>
      <c r="J190" t="s">
        <v>1842</v>
      </c>
      <c r="K190" t="s">
        <v>1914</v>
      </c>
      <c r="L190" t="s">
        <v>1844</v>
      </c>
      <c r="M190" t="s">
        <v>1915</v>
      </c>
      <c r="N190" t="s">
        <v>2579</v>
      </c>
      <c r="O190" t="s">
        <v>1856</v>
      </c>
      <c r="P190" t="s">
        <v>1841</v>
      </c>
      <c r="Q190" t="s">
        <v>1841</v>
      </c>
      <c r="U190" t="s">
        <v>1841</v>
      </c>
      <c r="V190" t="s">
        <v>1900</v>
      </c>
      <c r="X190" t="s">
        <v>1892</v>
      </c>
      <c r="Y190" t="s">
        <v>2579</v>
      </c>
      <c r="Z190" t="s">
        <v>1856</v>
      </c>
      <c r="AA190" t="s">
        <v>1841</v>
      </c>
      <c r="AB190" t="s">
        <v>1847</v>
      </c>
      <c r="AF190" t="s">
        <v>1841</v>
      </c>
      <c r="AG190" t="s">
        <v>1954</v>
      </c>
      <c r="AI190" t="s">
        <v>1892</v>
      </c>
      <c r="AJ190" t="s">
        <v>1848</v>
      </c>
      <c r="AK190" t="s">
        <v>1920</v>
      </c>
      <c r="AL190" t="s">
        <v>1849</v>
      </c>
      <c r="AM190" t="s">
        <v>1849</v>
      </c>
      <c r="AN190" t="s">
        <v>1849</v>
      </c>
      <c r="AP190" t="s">
        <v>1849</v>
      </c>
      <c r="AQ190" t="s">
        <v>1849</v>
      </c>
    </row>
    <row r="191" spans="1:43" ht="12.75">
      <c r="A191" t="s">
        <v>1423</v>
      </c>
      <c r="B191" t="s">
        <v>1424</v>
      </c>
      <c r="C191">
        <f t="shared" si="7"/>
        <v>2005</v>
      </c>
      <c r="D191" t="s">
        <v>1425</v>
      </c>
      <c r="E191">
        <v>3</v>
      </c>
      <c r="F191">
        <v>0</v>
      </c>
      <c r="G191">
        <v>0</v>
      </c>
      <c r="H191">
        <v>0</v>
      </c>
      <c r="I191" t="s">
        <v>1841</v>
      </c>
      <c r="J191" t="s">
        <v>1842</v>
      </c>
      <c r="K191" t="s">
        <v>1914</v>
      </c>
      <c r="L191" t="s">
        <v>1844</v>
      </c>
      <c r="M191" t="s">
        <v>1915</v>
      </c>
      <c r="N191" t="s">
        <v>2579</v>
      </c>
      <c r="O191" t="s">
        <v>1856</v>
      </c>
      <c r="P191" t="s">
        <v>1920</v>
      </c>
      <c r="Q191" t="s">
        <v>1841</v>
      </c>
      <c r="U191" t="s">
        <v>1841</v>
      </c>
      <c r="V191" t="s">
        <v>1900</v>
      </c>
      <c r="X191" t="s">
        <v>1892</v>
      </c>
      <c r="Y191" t="s">
        <v>2579</v>
      </c>
      <c r="Z191" t="s">
        <v>1856</v>
      </c>
      <c r="AA191" t="s">
        <v>1892</v>
      </c>
      <c r="AB191" t="s">
        <v>1841</v>
      </c>
      <c r="AF191" t="s">
        <v>1841</v>
      </c>
      <c r="AG191" t="s">
        <v>1900</v>
      </c>
      <c r="AI191" t="s">
        <v>1892</v>
      </c>
      <c r="AJ191" t="s">
        <v>1848</v>
      </c>
      <c r="AK191" t="s">
        <v>1920</v>
      </c>
      <c r="AL191" t="s">
        <v>1849</v>
      </c>
      <c r="AM191" t="s">
        <v>1849</v>
      </c>
      <c r="AN191" t="s">
        <v>1856</v>
      </c>
      <c r="AP191" t="s">
        <v>1849</v>
      </c>
      <c r="AQ191" t="s">
        <v>1849</v>
      </c>
    </row>
    <row r="192" spans="1:43" ht="12.75">
      <c r="A192" t="s">
        <v>1437</v>
      </c>
      <c r="B192" t="s">
        <v>1438</v>
      </c>
      <c r="C192">
        <f t="shared" si="7"/>
        <v>2005</v>
      </c>
      <c r="D192" t="s">
        <v>2544</v>
      </c>
      <c r="E192">
        <v>2</v>
      </c>
      <c r="F192">
        <v>0</v>
      </c>
      <c r="G192">
        <v>0</v>
      </c>
      <c r="H192">
        <v>0</v>
      </c>
      <c r="I192" t="s">
        <v>1841</v>
      </c>
      <c r="J192" t="s">
        <v>1842</v>
      </c>
      <c r="K192" t="s">
        <v>1914</v>
      </c>
      <c r="L192" t="s">
        <v>1844</v>
      </c>
      <c r="M192" t="s">
        <v>1915</v>
      </c>
      <c r="N192" t="s">
        <v>2579</v>
      </c>
      <c r="O192" t="s">
        <v>1848</v>
      </c>
      <c r="P192" t="s">
        <v>1841</v>
      </c>
      <c r="Q192" t="s">
        <v>1841</v>
      </c>
      <c r="U192" t="s">
        <v>1841</v>
      </c>
      <c r="V192" t="s">
        <v>1954</v>
      </c>
      <c r="X192" t="s">
        <v>1892</v>
      </c>
      <c r="Y192" t="s">
        <v>2579</v>
      </c>
      <c r="Z192" t="s">
        <v>1856</v>
      </c>
      <c r="AA192" t="s">
        <v>1841</v>
      </c>
      <c r="AB192" t="s">
        <v>1928</v>
      </c>
      <c r="AF192" t="s">
        <v>1841</v>
      </c>
      <c r="AG192" t="s">
        <v>1954</v>
      </c>
      <c r="AI192" t="s">
        <v>1892</v>
      </c>
      <c r="AJ192" t="s">
        <v>1849</v>
      </c>
      <c r="AK192" t="s">
        <v>1920</v>
      </c>
      <c r="AL192" t="s">
        <v>1849</v>
      </c>
      <c r="AM192" t="s">
        <v>1849</v>
      </c>
      <c r="AN192" t="s">
        <v>1849</v>
      </c>
      <c r="AP192" t="s">
        <v>1849</v>
      </c>
      <c r="AQ192" t="s">
        <v>1849</v>
      </c>
    </row>
    <row r="193" spans="1:43" ht="12.75">
      <c r="A193" t="s">
        <v>1458</v>
      </c>
      <c r="B193" t="s">
        <v>1459</v>
      </c>
      <c r="C193">
        <f t="shared" si="7"/>
        <v>2005</v>
      </c>
      <c r="D193" t="s">
        <v>2276</v>
      </c>
      <c r="E193">
        <v>2</v>
      </c>
      <c r="F193">
        <v>0</v>
      </c>
      <c r="G193">
        <v>0</v>
      </c>
      <c r="H193">
        <v>0</v>
      </c>
      <c r="I193" t="s">
        <v>1841</v>
      </c>
      <c r="J193" t="s">
        <v>1842</v>
      </c>
      <c r="K193" t="s">
        <v>1914</v>
      </c>
      <c r="L193" t="s">
        <v>1844</v>
      </c>
      <c r="M193" t="s">
        <v>1915</v>
      </c>
      <c r="N193" t="s">
        <v>2579</v>
      </c>
      <c r="O193" t="s">
        <v>1849</v>
      </c>
      <c r="P193" t="s">
        <v>1841</v>
      </c>
      <c r="Q193" t="s">
        <v>1841</v>
      </c>
      <c r="U193" t="s">
        <v>1841</v>
      </c>
      <c r="V193" t="s">
        <v>1954</v>
      </c>
      <c r="X193" t="s">
        <v>1892</v>
      </c>
      <c r="Y193" t="s">
        <v>2579</v>
      </c>
      <c r="Z193" t="s">
        <v>1856</v>
      </c>
      <c r="AA193" t="s">
        <v>1841</v>
      </c>
      <c r="AB193" t="s">
        <v>1900</v>
      </c>
      <c r="AF193" t="s">
        <v>1841</v>
      </c>
      <c r="AG193" t="s">
        <v>1954</v>
      </c>
      <c r="AI193" t="s">
        <v>1892</v>
      </c>
      <c r="AJ193" t="s">
        <v>1849</v>
      </c>
      <c r="AK193" t="s">
        <v>1920</v>
      </c>
      <c r="AL193" t="s">
        <v>1849</v>
      </c>
      <c r="AM193" t="s">
        <v>1849</v>
      </c>
      <c r="AN193" t="s">
        <v>1849</v>
      </c>
      <c r="AP193" t="s">
        <v>1849</v>
      </c>
      <c r="AQ193" t="s">
        <v>1849</v>
      </c>
    </row>
    <row r="194" spans="1:43" ht="12.75">
      <c r="A194" t="s">
        <v>1472</v>
      </c>
      <c r="B194" t="s">
        <v>1473</v>
      </c>
      <c r="C194">
        <f t="shared" si="7"/>
        <v>2005</v>
      </c>
      <c r="D194" t="s">
        <v>2906</v>
      </c>
      <c r="E194">
        <v>2</v>
      </c>
      <c r="F194">
        <v>0</v>
      </c>
      <c r="G194">
        <v>0</v>
      </c>
      <c r="H194">
        <v>0</v>
      </c>
      <c r="I194" t="s">
        <v>1841</v>
      </c>
      <c r="J194" t="s">
        <v>1842</v>
      </c>
      <c r="K194" t="s">
        <v>1914</v>
      </c>
      <c r="L194" t="s">
        <v>1844</v>
      </c>
      <c r="M194" t="s">
        <v>1915</v>
      </c>
      <c r="N194" t="s">
        <v>2579</v>
      </c>
      <c r="O194" t="s">
        <v>1856</v>
      </c>
      <c r="P194" t="s">
        <v>1920</v>
      </c>
      <c r="Q194" t="s">
        <v>1928</v>
      </c>
      <c r="U194" t="s">
        <v>1841</v>
      </c>
      <c r="V194" t="s">
        <v>1954</v>
      </c>
      <c r="X194" t="s">
        <v>1892</v>
      </c>
      <c r="Y194" t="s">
        <v>2579</v>
      </c>
      <c r="Z194" t="s">
        <v>1848</v>
      </c>
      <c r="AA194" t="s">
        <v>1841</v>
      </c>
      <c r="AB194" t="s">
        <v>1841</v>
      </c>
      <c r="AF194" t="s">
        <v>1841</v>
      </c>
      <c r="AG194" t="s">
        <v>1892</v>
      </c>
      <c r="AI194" t="s">
        <v>1892</v>
      </c>
      <c r="AJ194" t="s">
        <v>1849</v>
      </c>
      <c r="AK194" t="s">
        <v>1920</v>
      </c>
      <c r="AL194" t="s">
        <v>1849</v>
      </c>
      <c r="AM194" t="s">
        <v>1849</v>
      </c>
      <c r="AN194" t="s">
        <v>1856</v>
      </c>
      <c r="AP194" t="s">
        <v>1849</v>
      </c>
      <c r="AQ194" t="s">
        <v>1849</v>
      </c>
    </row>
    <row r="195" spans="1:43" ht="12.75">
      <c r="A195" t="s">
        <v>1480</v>
      </c>
      <c r="B195" t="s">
        <v>1481</v>
      </c>
      <c r="C195">
        <f t="shared" si="7"/>
        <v>2005</v>
      </c>
      <c r="D195" t="s">
        <v>56</v>
      </c>
      <c r="E195">
        <v>2</v>
      </c>
      <c r="F195">
        <v>2</v>
      </c>
      <c r="G195">
        <v>2</v>
      </c>
      <c r="H195">
        <v>0</v>
      </c>
      <c r="I195" t="s">
        <v>1841</v>
      </c>
      <c r="J195" t="s">
        <v>1842</v>
      </c>
      <c r="K195" t="s">
        <v>1914</v>
      </c>
      <c r="L195" t="s">
        <v>1844</v>
      </c>
      <c r="M195" t="s">
        <v>1915</v>
      </c>
      <c r="N195" t="s">
        <v>1876</v>
      </c>
      <c r="O195" t="s">
        <v>1849</v>
      </c>
      <c r="P195" t="s">
        <v>1841</v>
      </c>
      <c r="Q195" t="s">
        <v>1847</v>
      </c>
      <c r="U195" t="s">
        <v>1841</v>
      </c>
      <c r="V195" t="s">
        <v>1954</v>
      </c>
      <c r="X195" t="s">
        <v>1892</v>
      </c>
      <c r="Y195" t="s">
        <v>1876</v>
      </c>
      <c r="Z195" t="s">
        <v>1849</v>
      </c>
      <c r="AA195" t="s">
        <v>1841</v>
      </c>
      <c r="AB195" t="s">
        <v>1841</v>
      </c>
      <c r="AF195" t="s">
        <v>1841</v>
      </c>
      <c r="AG195" t="s">
        <v>1900</v>
      </c>
      <c r="AI195" t="s">
        <v>1892</v>
      </c>
      <c r="AJ195" t="s">
        <v>1848</v>
      </c>
      <c r="AK195" t="s">
        <v>1920</v>
      </c>
      <c r="AL195" t="s">
        <v>1849</v>
      </c>
      <c r="AM195" t="s">
        <v>1849</v>
      </c>
      <c r="AN195" t="s">
        <v>1849</v>
      </c>
      <c r="AP195" t="s">
        <v>1849</v>
      </c>
      <c r="AQ195" t="s">
        <v>1849</v>
      </c>
    </row>
    <row r="196" spans="1:43" ht="12.75">
      <c r="A196" t="s">
        <v>1359</v>
      </c>
      <c r="B196" t="s">
        <v>1360</v>
      </c>
      <c r="C196" s="4"/>
      <c r="D196" t="s">
        <v>1361</v>
      </c>
      <c r="E196">
        <v>4</v>
      </c>
      <c r="F196">
        <v>0</v>
      </c>
      <c r="G196">
        <v>0</v>
      </c>
      <c r="H196">
        <v>0</v>
      </c>
      <c r="I196" t="s">
        <v>1841</v>
      </c>
      <c r="J196" t="s">
        <v>1842</v>
      </c>
      <c r="K196" t="s">
        <v>1880</v>
      </c>
      <c r="L196" t="s">
        <v>1844</v>
      </c>
      <c r="M196" s="4" t="s">
        <v>1881</v>
      </c>
      <c r="N196" t="s">
        <v>1886</v>
      </c>
      <c r="O196" t="s">
        <v>1848</v>
      </c>
      <c r="P196" t="s">
        <v>1863</v>
      </c>
      <c r="Q196" t="s">
        <v>1841</v>
      </c>
      <c r="U196" t="s">
        <v>1841</v>
      </c>
      <c r="V196" t="s">
        <v>1900</v>
      </c>
      <c r="X196" t="s">
        <v>1892</v>
      </c>
      <c r="Y196" t="s">
        <v>1886</v>
      </c>
      <c r="Z196" t="s">
        <v>1848</v>
      </c>
      <c r="AA196" t="s">
        <v>1841</v>
      </c>
      <c r="AB196" t="s">
        <v>1841</v>
      </c>
      <c r="AF196" t="s">
        <v>1841</v>
      </c>
      <c r="AG196" t="s">
        <v>1900</v>
      </c>
      <c r="AI196" t="s">
        <v>1892</v>
      </c>
      <c r="AJ196" t="s">
        <v>1849</v>
      </c>
      <c r="AK196" t="s">
        <v>1920</v>
      </c>
      <c r="AL196" t="s">
        <v>1849</v>
      </c>
      <c r="AM196" t="s">
        <v>1849</v>
      </c>
      <c r="AN196" t="s">
        <v>1849</v>
      </c>
      <c r="AP196" t="s">
        <v>1849</v>
      </c>
      <c r="AQ196" t="s">
        <v>1849</v>
      </c>
    </row>
    <row r="197" spans="1:43" ht="12.75">
      <c r="A197" t="s">
        <v>1359</v>
      </c>
      <c r="B197" t="s">
        <v>1360</v>
      </c>
      <c r="C197" s="4"/>
      <c r="D197" t="s">
        <v>1361</v>
      </c>
      <c r="E197">
        <v>4</v>
      </c>
      <c r="F197">
        <v>0</v>
      </c>
      <c r="G197">
        <v>0</v>
      </c>
      <c r="H197">
        <v>0</v>
      </c>
      <c r="I197" t="s">
        <v>1841</v>
      </c>
      <c r="J197" t="s">
        <v>1842</v>
      </c>
      <c r="K197" t="s">
        <v>1880</v>
      </c>
      <c r="L197" t="s">
        <v>1844</v>
      </c>
      <c r="M197" s="4" t="s">
        <v>1881</v>
      </c>
      <c r="N197" t="s">
        <v>1886</v>
      </c>
      <c r="O197" t="s">
        <v>1857</v>
      </c>
      <c r="P197" t="s">
        <v>1841</v>
      </c>
      <c r="Q197" t="s">
        <v>1841</v>
      </c>
      <c r="U197" t="s">
        <v>1841</v>
      </c>
      <c r="V197" t="s">
        <v>1954</v>
      </c>
      <c r="X197" t="s">
        <v>1892</v>
      </c>
      <c r="Y197" t="s">
        <v>2575</v>
      </c>
      <c r="Z197" t="s">
        <v>1856</v>
      </c>
      <c r="AA197" t="s">
        <v>1841</v>
      </c>
      <c r="AB197" t="s">
        <v>1928</v>
      </c>
      <c r="AF197" t="s">
        <v>1841</v>
      </c>
      <c r="AG197" t="s">
        <v>1954</v>
      </c>
      <c r="AI197" t="s">
        <v>1892</v>
      </c>
      <c r="AJ197" t="s">
        <v>1849</v>
      </c>
      <c r="AK197" t="s">
        <v>1920</v>
      </c>
      <c r="AL197" t="s">
        <v>1849</v>
      </c>
      <c r="AM197" t="s">
        <v>1849</v>
      </c>
      <c r="AN197" t="s">
        <v>1849</v>
      </c>
      <c r="AP197" t="s">
        <v>1849</v>
      </c>
      <c r="AQ197" t="s">
        <v>1849</v>
      </c>
    </row>
    <row r="198" spans="1:43" ht="12.75">
      <c r="A198" t="s">
        <v>1383</v>
      </c>
      <c r="B198" t="s">
        <v>1384</v>
      </c>
      <c r="C198" s="4"/>
      <c r="D198" t="s">
        <v>576</v>
      </c>
      <c r="E198">
        <v>2</v>
      </c>
      <c r="F198">
        <v>2</v>
      </c>
      <c r="G198">
        <v>2</v>
      </c>
      <c r="H198">
        <v>0</v>
      </c>
      <c r="I198" t="s">
        <v>1841</v>
      </c>
      <c r="J198" t="s">
        <v>1842</v>
      </c>
      <c r="K198" t="s">
        <v>1880</v>
      </c>
      <c r="L198" t="s">
        <v>1844</v>
      </c>
      <c r="M198" s="4" t="s">
        <v>1881</v>
      </c>
      <c r="N198" t="s">
        <v>2579</v>
      </c>
      <c r="O198" t="s">
        <v>1857</v>
      </c>
      <c r="P198" t="s">
        <v>1841</v>
      </c>
      <c r="Q198" t="s">
        <v>1841</v>
      </c>
      <c r="U198" t="s">
        <v>1841</v>
      </c>
      <c r="V198" t="s">
        <v>1892</v>
      </c>
      <c r="X198" t="s">
        <v>1892</v>
      </c>
      <c r="Y198" t="s">
        <v>2579</v>
      </c>
      <c r="Z198" t="s">
        <v>1857</v>
      </c>
      <c r="AA198" t="s">
        <v>1920</v>
      </c>
      <c r="AB198" t="s">
        <v>1847</v>
      </c>
      <c r="AF198" t="s">
        <v>1841</v>
      </c>
      <c r="AG198" t="s">
        <v>1892</v>
      </c>
      <c r="AI198" t="s">
        <v>1892</v>
      </c>
      <c r="AJ198" t="s">
        <v>1848</v>
      </c>
      <c r="AK198" t="s">
        <v>1920</v>
      </c>
      <c r="AL198" t="s">
        <v>1856</v>
      </c>
      <c r="AM198" t="s">
        <v>1849</v>
      </c>
      <c r="AN198" t="s">
        <v>1849</v>
      </c>
      <c r="AP198" t="s">
        <v>1849</v>
      </c>
      <c r="AQ198" t="s">
        <v>1849</v>
      </c>
    </row>
    <row r="199" spans="1:43" ht="12.75">
      <c r="A199" t="s">
        <v>1395</v>
      </c>
      <c r="B199" t="s">
        <v>1396</v>
      </c>
      <c r="C199" s="4"/>
      <c r="D199" t="s">
        <v>2681</v>
      </c>
      <c r="E199">
        <v>2</v>
      </c>
      <c r="F199">
        <v>0</v>
      </c>
      <c r="G199">
        <v>0</v>
      </c>
      <c r="H199">
        <v>0</v>
      </c>
      <c r="I199" t="s">
        <v>1841</v>
      </c>
      <c r="J199" t="s">
        <v>1842</v>
      </c>
      <c r="K199" t="s">
        <v>1880</v>
      </c>
      <c r="L199" t="s">
        <v>1844</v>
      </c>
      <c r="M199" s="4" t="s">
        <v>1881</v>
      </c>
      <c r="N199" t="s">
        <v>2579</v>
      </c>
      <c r="O199" t="s">
        <v>1857</v>
      </c>
      <c r="P199" t="s">
        <v>1841</v>
      </c>
      <c r="U199" t="s">
        <v>1841</v>
      </c>
      <c r="V199" t="s">
        <v>1954</v>
      </c>
      <c r="X199" t="s">
        <v>1892</v>
      </c>
      <c r="Y199" t="s">
        <v>2579</v>
      </c>
      <c r="Z199" t="s">
        <v>1857</v>
      </c>
      <c r="AA199" t="s">
        <v>1920</v>
      </c>
      <c r="AF199" t="s">
        <v>1841</v>
      </c>
      <c r="AG199" t="s">
        <v>1900</v>
      </c>
      <c r="AI199" t="s">
        <v>1892</v>
      </c>
      <c r="AJ199" t="s">
        <v>1848</v>
      </c>
      <c r="AK199" t="s">
        <v>1920</v>
      </c>
      <c r="AL199" t="s">
        <v>1849</v>
      </c>
      <c r="AM199" t="s">
        <v>1849</v>
      </c>
      <c r="AN199" t="s">
        <v>1849</v>
      </c>
      <c r="AP199" t="s">
        <v>1849</v>
      </c>
      <c r="AQ199" t="s">
        <v>1849</v>
      </c>
    </row>
    <row r="200" spans="1:43" ht="12.75">
      <c r="A200" t="s">
        <v>1476</v>
      </c>
      <c r="B200" t="s">
        <v>1477</v>
      </c>
      <c r="C200" s="4"/>
      <c r="D200" t="s">
        <v>1115</v>
      </c>
      <c r="E200">
        <v>2</v>
      </c>
      <c r="F200">
        <v>3</v>
      </c>
      <c r="G200">
        <v>3</v>
      </c>
      <c r="H200">
        <v>0</v>
      </c>
      <c r="I200" t="s">
        <v>1841</v>
      </c>
      <c r="J200" t="s">
        <v>1842</v>
      </c>
      <c r="K200" t="s">
        <v>1880</v>
      </c>
      <c r="L200" t="s">
        <v>1844</v>
      </c>
      <c r="M200" s="4" t="s">
        <v>1881</v>
      </c>
      <c r="N200" t="s">
        <v>2575</v>
      </c>
      <c r="O200" t="s">
        <v>1856</v>
      </c>
      <c r="P200" t="s">
        <v>1920</v>
      </c>
      <c r="Q200" t="s">
        <v>1847</v>
      </c>
      <c r="U200" t="s">
        <v>1841</v>
      </c>
      <c r="V200" t="s">
        <v>1954</v>
      </c>
      <c r="X200" t="s">
        <v>1892</v>
      </c>
      <c r="Y200" t="s">
        <v>2575</v>
      </c>
      <c r="Z200" t="s">
        <v>1856</v>
      </c>
      <c r="AA200" t="s">
        <v>1841</v>
      </c>
      <c r="AB200" t="s">
        <v>1841</v>
      </c>
      <c r="AF200" t="s">
        <v>1841</v>
      </c>
      <c r="AG200" t="s">
        <v>1900</v>
      </c>
      <c r="AI200" t="s">
        <v>1892</v>
      </c>
      <c r="AJ200" t="s">
        <v>1848</v>
      </c>
      <c r="AK200" t="s">
        <v>1920</v>
      </c>
      <c r="AL200" t="s">
        <v>1849</v>
      </c>
      <c r="AM200" t="s">
        <v>1849</v>
      </c>
      <c r="AN200" t="s">
        <v>1856</v>
      </c>
      <c r="AP200" t="s">
        <v>1849</v>
      </c>
      <c r="AQ200" t="s">
        <v>1849</v>
      </c>
    </row>
    <row r="201" spans="1:43" ht="12.75">
      <c r="A201" t="s">
        <v>1491</v>
      </c>
      <c r="B201" t="s">
        <v>1492</v>
      </c>
      <c r="C201" s="4"/>
      <c r="D201" t="s">
        <v>1493</v>
      </c>
      <c r="E201">
        <v>2</v>
      </c>
      <c r="F201">
        <v>0</v>
      </c>
      <c r="G201">
        <v>0</v>
      </c>
      <c r="H201">
        <v>0</v>
      </c>
      <c r="I201" t="s">
        <v>1841</v>
      </c>
      <c r="J201" t="s">
        <v>1842</v>
      </c>
      <c r="K201" t="s">
        <v>1880</v>
      </c>
      <c r="L201" t="s">
        <v>1844</v>
      </c>
      <c r="M201" s="4" t="s">
        <v>1881</v>
      </c>
      <c r="N201" t="s">
        <v>2734</v>
      </c>
      <c r="O201" t="s">
        <v>1857</v>
      </c>
      <c r="P201" t="s">
        <v>1920</v>
      </c>
      <c r="Q201" t="s">
        <v>1841</v>
      </c>
      <c r="U201" t="s">
        <v>1841</v>
      </c>
      <c r="V201" t="s">
        <v>1900</v>
      </c>
      <c r="X201" t="s">
        <v>1892</v>
      </c>
      <c r="Y201" t="s">
        <v>2734</v>
      </c>
      <c r="Z201" t="s">
        <v>1857</v>
      </c>
      <c r="AA201" t="s">
        <v>1841</v>
      </c>
      <c r="AB201" t="s">
        <v>1855</v>
      </c>
      <c r="AC201" t="s">
        <v>1847</v>
      </c>
      <c r="AF201" t="s">
        <v>1928</v>
      </c>
      <c r="AG201" t="s">
        <v>1954</v>
      </c>
      <c r="AI201" t="s">
        <v>1892</v>
      </c>
      <c r="AJ201" t="s">
        <v>1848</v>
      </c>
      <c r="AK201" t="s">
        <v>1920</v>
      </c>
      <c r="AL201" t="s">
        <v>1857</v>
      </c>
      <c r="AM201" t="s">
        <v>1856</v>
      </c>
      <c r="AN201" t="s">
        <v>1848</v>
      </c>
      <c r="AP201" t="s">
        <v>1849</v>
      </c>
      <c r="AQ201" t="s">
        <v>1849</v>
      </c>
    </row>
    <row r="202" spans="1:43" ht="12.75">
      <c r="A202" t="s">
        <v>1515</v>
      </c>
      <c r="B202" t="s">
        <v>1516</v>
      </c>
      <c r="C202" s="4"/>
      <c r="D202" t="s">
        <v>785</v>
      </c>
      <c r="E202">
        <v>2</v>
      </c>
      <c r="F202">
        <v>0</v>
      </c>
      <c r="G202">
        <v>0</v>
      </c>
      <c r="H202">
        <v>0</v>
      </c>
      <c r="I202" t="s">
        <v>1841</v>
      </c>
      <c r="J202" t="s">
        <v>1842</v>
      </c>
      <c r="K202" t="s">
        <v>1880</v>
      </c>
      <c r="L202" t="s">
        <v>1844</v>
      </c>
      <c r="M202" s="4" t="s">
        <v>1881</v>
      </c>
      <c r="O202" t="s">
        <v>1849</v>
      </c>
      <c r="P202" t="s">
        <v>1892</v>
      </c>
      <c r="Q202" t="s">
        <v>1876</v>
      </c>
      <c r="U202" t="s">
        <v>1841</v>
      </c>
      <c r="V202" t="s">
        <v>1954</v>
      </c>
      <c r="X202" t="s">
        <v>1892</v>
      </c>
      <c r="Z202" t="s">
        <v>1849</v>
      </c>
      <c r="AA202" t="s">
        <v>1892</v>
      </c>
      <c r="AB202" t="s">
        <v>1841</v>
      </c>
      <c r="AG202" t="s">
        <v>1900</v>
      </c>
      <c r="AI202" t="s">
        <v>1892</v>
      </c>
      <c r="AJ202" t="s">
        <v>1848</v>
      </c>
      <c r="AK202" t="s">
        <v>1920</v>
      </c>
      <c r="AL202" t="s">
        <v>1857</v>
      </c>
      <c r="AM202" t="s">
        <v>1849</v>
      </c>
      <c r="AN202" t="s">
        <v>1856</v>
      </c>
      <c r="AP202" t="s">
        <v>1849</v>
      </c>
      <c r="AQ202" t="s">
        <v>1849</v>
      </c>
    </row>
    <row r="203" spans="1:43" ht="12.75">
      <c r="A203" t="s">
        <v>1521</v>
      </c>
      <c r="B203" t="s">
        <v>1522</v>
      </c>
      <c r="C203" s="4"/>
      <c r="D203" t="s">
        <v>1523</v>
      </c>
      <c r="E203">
        <v>2</v>
      </c>
      <c r="F203">
        <v>0</v>
      </c>
      <c r="G203">
        <v>0</v>
      </c>
      <c r="H203">
        <v>0</v>
      </c>
      <c r="I203" t="s">
        <v>1841</v>
      </c>
      <c r="J203" t="s">
        <v>1842</v>
      </c>
      <c r="K203" t="s">
        <v>1880</v>
      </c>
      <c r="L203" t="s">
        <v>1844</v>
      </c>
      <c r="M203" s="4" t="s">
        <v>1881</v>
      </c>
      <c r="N203" t="s">
        <v>2575</v>
      </c>
      <c r="O203" t="s">
        <v>1849</v>
      </c>
      <c r="P203" t="s">
        <v>1920</v>
      </c>
      <c r="Q203" t="s">
        <v>1900</v>
      </c>
      <c r="U203" t="s">
        <v>1841</v>
      </c>
      <c r="V203" t="s">
        <v>1841</v>
      </c>
      <c r="X203" t="s">
        <v>1892</v>
      </c>
      <c r="Y203" t="s">
        <v>2575</v>
      </c>
      <c r="Z203" t="s">
        <v>1857</v>
      </c>
      <c r="AA203" t="s">
        <v>1920</v>
      </c>
      <c r="AB203" t="s">
        <v>1841</v>
      </c>
      <c r="AF203" t="s">
        <v>1841</v>
      </c>
      <c r="AG203" t="s">
        <v>1954</v>
      </c>
      <c r="AI203" t="s">
        <v>1892</v>
      </c>
      <c r="AJ203" t="s">
        <v>1849</v>
      </c>
      <c r="AK203" t="s">
        <v>1920</v>
      </c>
      <c r="AL203" t="s">
        <v>1857</v>
      </c>
      <c r="AM203" t="s">
        <v>1856</v>
      </c>
      <c r="AN203" t="s">
        <v>1848</v>
      </c>
      <c r="AP203" t="s">
        <v>1849</v>
      </c>
      <c r="AQ203" t="s">
        <v>1849</v>
      </c>
    </row>
    <row r="204" spans="1:43" ht="12.75">
      <c r="A204" t="s">
        <v>1443</v>
      </c>
      <c r="B204" t="s">
        <v>1444</v>
      </c>
      <c r="C204" s="2"/>
      <c r="D204" t="s">
        <v>1984</v>
      </c>
      <c r="E204">
        <v>2</v>
      </c>
      <c r="F204">
        <v>0</v>
      </c>
      <c r="G204" s="4"/>
      <c r="H204">
        <v>0</v>
      </c>
      <c r="I204" t="s">
        <v>1948</v>
      </c>
      <c r="J204" t="s">
        <v>1842</v>
      </c>
      <c r="K204" t="s">
        <v>2057</v>
      </c>
      <c r="L204" t="s">
        <v>1844</v>
      </c>
      <c r="M204" s="2" t="s">
        <v>2058</v>
      </c>
      <c r="N204" t="s">
        <v>2579</v>
      </c>
      <c r="O204" t="s">
        <v>1857</v>
      </c>
      <c r="P204" t="s">
        <v>1841</v>
      </c>
      <c r="Q204" t="s">
        <v>1841</v>
      </c>
      <c r="U204" t="s">
        <v>1841</v>
      </c>
      <c r="V204" t="s">
        <v>1900</v>
      </c>
      <c r="X204" t="s">
        <v>1906</v>
      </c>
      <c r="Y204" t="s">
        <v>2579</v>
      </c>
      <c r="Z204" t="s">
        <v>1857</v>
      </c>
      <c r="AA204" t="s">
        <v>1920</v>
      </c>
      <c r="AB204" t="s">
        <v>1847</v>
      </c>
      <c r="AF204" t="s">
        <v>1841</v>
      </c>
      <c r="AG204" t="s">
        <v>1954</v>
      </c>
      <c r="AI204" t="s">
        <v>1906</v>
      </c>
      <c r="AJ204" t="s">
        <v>1848</v>
      </c>
      <c r="AK204" t="s">
        <v>1920</v>
      </c>
      <c r="AL204" t="s">
        <v>1849</v>
      </c>
      <c r="AM204" t="s">
        <v>1849</v>
      </c>
      <c r="AN204" t="s">
        <v>1856</v>
      </c>
      <c r="AP204" t="s">
        <v>1849</v>
      </c>
      <c r="AQ204" t="s">
        <v>1864</v>
      </c>
    </row>
    <row r="205" spans="1:43" ht="12.75">
      <c r="A205" t="s">
        <v>1370</v>
      </c>
      <c r="B205" t="s">
        <v>1371</v>
      </c>
      <c r="C205">
        <f aca="true" t="shared" si="8" ref="C205:C212">YEAR(B205)</f>
        <v>2005</v>
      </c>
      <c r="D205" t="s">
        <v>2802</v>
      </c>
      <c r="E205">
        <v>2</v>
      </c>
      <c r="F205">
        <v>0</v>
      </c>
      <c r="G205">
        <v>0</v>
      </c>
      <c r="H205">
        <v>0</v>
      </c>
      <c r="I205" t="s">
        <v>1841</v>
      </c>
      <c r="J205" t="s">
        <v>1842</v>
      </c>
      <c r="K205" t="s">
        <v>1890</v>
      </c>
      <c r="L205" t="s">
        <v>1844</v>
      </c>
      <c r="M205" t="s">
        <v>1891</v>
      </c>
      <c r="N205" t="s">
        <v>2579</v>
      </c>
      <c r="O205" t="s">
        <v>1849</v>
      </c>
      <c r="P205" t="s">
        <v>1841</v>
      </c>
      <c r="Q205" t="s">
        <v>1847</v>
      </c>
      <c r="R205" t="s">
        <v>1876</v>
      </c>
      <c r="U205" t="s">
        <v>1841</v>
      </c>
      <c r="V205" t="s">
        <v>1954</v>
      </c>
      <c r="X205" t="s">
        <v>1892</v>
      </c>
      <c r="Y205" t="s">
        <v>2579</v>
      </c>
      <c r="Z205" t="s">
        <v>1849</v>
      </c>
      <c r="AA205" t="s">
        <v>1841</v>
      </c>
      <c r="AB205" t="s">
        <v>1841</v>
      </c>
      <c r="AF205" t="s">
        <v>1841</v>
      </c>
      <c r="AG205" t="s">
        <v>1954</v>
      </c>
      <c r="AI205" t="s">
        <v>1892</v>
      </c>
      <c r="AJ205" t="s">
        <v>1848</v>
      </c>
      <c r="AK205" t="s">
        <v>1920</v>
      </c>
      <c r="AL205" t="s">
        <v>1849</v>
      </c>
      <c r="AM205" t="s">
        <v>1849</v>
      </c>
      <c r="AN205" t="s">
        <v>1856</v>
      </c>
      <c r="AP205" t="s">
        <v>1857</v>
      </c>
      <c r="AQ205" t="s">
        <v>1849</v>
      </c>
    </row>
    <row r="206" spans="1:43" ht="12.75">
      <c r="A206" t="s">
        <v>1377</v>
      </c>
      <c r="B206" t="s">
        <v>1378</v>
      </c>
      <c r="C206">
        <f t="shared" si="8"/>
        <v>2005</v>
      </c>
      <c r="D206" t="s">
        <v>1379</v>
      </c>
      <c r="E206">
        <v>2</v>
      </c>
      <c r="F206">
        <v>0</v>
      </c>
      <c r="G206">
        <v>0</v>
      </c>
      <c r="H206">
        <v>0</v>
      </c>
      <c r="I206" t="s">
        <v>1841</v>
      </c>
      <c r="J206" t="s">
        <v>1842</v>
      </c>
      <c r="K206" t="s">
        <v>1890</v>
      </c>
      <c r="L206" t="s">
        <v>1844</v>
      </c>
      <c r="M206" t="s">
        <v>1891</v>
      </c>
      <c r="N206" t="s">
        <v>2734</v>
      </c>
      <c r="O206" t="s">
        <v>1849</v>
      </c>
      <c r="P206" t="s">
        <v>1841</v>
      </c>
      <c r="Q206" t="s">
        <v>1841</v>
      </c>
      <c r="U206" t="s">
        <v>1841</v>
      </c>
      <c r="V206" t="s">
        <v>1954</v>
      </c>
      <c r="X206" t="s">
        <v>1892</v>
      </c>
      <c r="Y206" t="s">
        <v>2734</v>
      </c>
      <c r="Z206" t="s">
        <v>1849</v>
      </c>
      <c r="AA206" t="s">
        <v>1841</v>
      </c>
      <c r="AB206" t="s">
        <v>1900</v>
      </c>
      <c r="AF206" t="s">
        <v>1841</v>
      </c>
      <c r="AG206" t="s">
        <v>1954</v>
      </c>
      <c r="AI206" t="s">
        <v>1892</v>
      </c>
      <c r="AJ206" t="s">
        <v>1848</v>
      </c>
      <c r="AK206" t="s">
        <v>1920</v>
      </c>
      <c r="AL206" t="s">
        <v>1849</v>
      </c>
      <c r="AM206" t="s">
        <v>1849</v>
      </c>
      <c r="AN206" t="s">
        <v>1849</v>
      </c>
      <c r="AP206" t="s">
        <v>1849</v>
      </c>
      <c r="AQ206" t="s">
        <v>1849</v>
      </c>
    </row>
    <row r="207" spans="1:43" ht="12.75">
      <c r="A207" t="s">
        <v>1382</v>
      </c>
      <c r="B207" t="s">
        <v>1381</v>
      </c>
      <c r="C207">
        <f t="shared" si="8"/>
        <v>2005</v>
      </c>
      <c r="D207" t="s">
        <v>2032</v>
      </c>
      <c r="E207">
        <v>2</v>
      </c>
      <c r="F207">
        <v>0</v>
      </c>
      <c r="G207">
        <v>0</v>
      </c>
      <c r="H207">
        <v>0</v>
      </c>
      <c r="I207" t="s">
        <v>1841</v>
      </c>
      <c r="J207" t="s">
        <v>1842</v>
      </c>
      <c r="K207" t="s">
        <v>1890</v>
      </c>
      <c r="L207" t="s">
        <v>1844</v>
      </c>
      <c r="M207" t="s">
        <v>1891</v>
      </c>
      <c r="N207" t="s">
        <v>2579</v>
      </c>
      <c r="O207" t="s">
        <v>1856</v>
      </c>
      <c r="P207" t="s">
        <v>1892</v>
      </c>
      <c r="Q207" t="s">
        <v>1841</v>
      </c>
      <c r="U207" t="s">
        <v>1841</v>
      </c>
      <c r="V207" t="s">
        <v>1954</v>
      </c>
      <c r="X207" t="s">
        <v>1892</v>
      </c>
      <c r="Y207" t="s">
        <v>2579</v>
      </c>
      <c r="Z207" t="s">
        <v>1849</v>
      </c>
      <c r="AA207" t="s">
        <v>1920</v>
      </c>
      <c r="AB207" t="s">
        <v>1905</v>
      </c>
      <c r="AF207" t="s">
        <v>1841</v>
      </c>
      <c r="AG207" t="s">
        <v>1954</v>
      </c>
      <c r="AI207" t="s">
        <v>1892</v>
      </c>
      <c r="AJ207" t="s">
        <v>1864</v>
      </c>
      <c r="AK207" t="s">
        <v>1920</v>
      </c>
      <c r="AL207" t="s">
        <v>1849</v>
      </c>
      <c r="AM207" t="s">
        <v>1849</v>
      </c>
      <c r="AN207" t="s">
        <v>1849</v>
      </c>
      <c r="AP207" t="s">
        <v>1856</v>
      </c>
      <c r="AQ207" t="s">
        <v>1849</v>
      </c>
    </row>
    <row r="208" spans="1:43" ht="12.75">
      <c r="A208" t="s">
        <v>1393</v>
      </c>
      <c r="B208" t="s">
        <v>1394</v>
      </c>
      <c r="C208">
        <f t="shared" si="8"/>
        <v>2005</v>
      </c>
      <c r="D208" t="s">
        <v>120</v>
      </c>
      <c r="E208">
        <v>2</v>
      </c>
      <c r="F208">
        <v>0</v>
      </c>
      <c r="G208">
        <v>0</v>
      </c>
      <c r="H208">
        <v>0</v>
      </c>
      <c r="I208" t="s">
        <v>1841</v>
      </c>
      <c r="J208" t="s">
        <v>1842</v>
      </c>
      <c r="K208" t="s">
        <v>1890</v>
      </c>
      <c r="L208" t="s">
        <v>1844</v>
      </c>
      <c r="M208" t="s">
        <v>1891</v>
      </c>
      <c r="N208" t="s">
        <v>2579</v>
      </c>
      <c r="O208" t="s">
        <v>1856</v>
      </c>
      <c r="P208" t="s">
        <v>1841</v>
      </c>
      <c r="Q208" t="s">
        <v>1847</v>
      </c>
      <c r="R208" t="s">
        <v>1876</v>
      </c>
      <c r="U208" t="s">
        <v>1841</v>
      </c>
      <c r="V208" t="s">
        <v>1900</v>
      </c>
      <c r="X208" t="s">
        <v>1892</v>
      </c>
      <c r="Y208" t="s">
        <v>2579</v>
      </c>
      <c r="Z208" t="s">
        <v>1856</v>
      </c>
      <c r="AA208" t="s">
        <v>1892</v>
      </c>
      <c r="AB208" t="s">
        <v>1841</v>
      </c>
      <c r="AF208" t="s">
        <v>1841</v>
      </c>
      <c r="AG208" t="s">
        <v>1954</v>
      </c>
      <c r="AI208" t="s">
        <v>1892</v>
      </c>
      <c r="AJ208" t="s">
        <v>1848</v>
      </c>
      <c r="AK208" t="s">
        <v>1920</v>
      </c>
      <c r="AL208" t="s">
        <v>1849</v>
      </c>
      <c r="AM208" t="s">
        <v>1849</v>
      </c>
      <c r="AN208" t="s">
        <v>1856</v>
      </c>
      <c r="AP208" t="s">
        <v>1849</v>
      </c>
      <c r="AQ208" t="s">
        <v>1849</v>
      </c>
    </row>
    <row r="209" spans="1:43" ht="12.75">
      <c r="A209" t="s">
        <v>1399</v>
      </c>
      <c r="B209" t="s">
        <v>1400</v>
      </c>
      <c r="C209">
        <f t="shared" si="8"/>
        <v>2005</v>
      </c>
      <c r="D209" t="s">
        <v>1401</v>
      </c>
      <c r="E209">
        <v>3</v>
      </c>
      <c r="F209">
        <v>3</v>
      </c>
      <c r="G209">
        <v>3</v>
      </c>
      <c r="H209">
        <v>0</v>
      </c>
      <c r="I209" t="s">
        <v>1841</v>
      </c>
      <c r="J209" t="s">
        <v>1842</v>
      </c>
      <c r="K209" t="s">
        <v>1890</v>
      </c>
      <c r="L209" t="s">
        <v>1844</v>
      </c>
      <c r="M209" t="s">
        <v>1891</v>
      </c>
      <c r="N209" t="s">
        <v>1886</v>
      </c>
      <c r="O209" t="s">
        <v>1857</v>
      </c>
      <c r="P209" t="s">
        <v>1920</v>
      </c>
      <c r="Q209" t="s">
        <v>1906</v>
      </c>
      <c r="U209" t="s">
        <v>1841</v>
      </c>
      <c r="V209" t="s">
        <v>1863</v>
      </c>
      <c r="X209" t="s">
        <v>1906</v>
      </c>
      <c r="Y209" t="s">
        <v>1886</v>
      </c>
      <c r="Z209" t="s">
        <v>1848</v>
      </c>
      <c r="AA209" t="s">
        <v>1841</v>
      </c>
      <c r="AB209" t="s">
        <v>1841</v>
      </c>
      <c r="AF209" t="s">
        <v>1841</v>
      </c>
      <c r="AG209" t="s">
        <v>1900</v>
      </c>
      <c r="AI209" t="s">
        <v>1906</v>
      </c>
      <c r="AJ209" t="s">
        <v>1864</v>
      </c>
      <c r="AK209" t="s">
        <v>1920</v>
      </c>
      <c r="AL209" t="s">
        <v>1849</v>
      </c>
      <c r="AM209" t="s">
        <v>1849</v>
      </c>
      <c r="AN209" t="s">
        <v>1849</v>
      </c>
      <c r="AP209" t="s">
        <v>1857</v>
      </c>
      <c r="AQ209" t="s">
        <v>1849</v>
      </c>
    </row>
    <row r="210" spans="1:43" ht="12.75">
      <c r="A210" t="s">
        <v>1474</v>
      </c>
      <c r="B210" t="s">
        <v>1475</v>
      </c>
      <c r="C210">
        <f t="shared" si="8"/>
        <v>2005</v>
      </c>
      <c r="D210" t="s">
        <v>2721</v>
      </c>
      <c r="E210">
        <v>3</v>
      </c>
      <c r="F210">
        <v>0</v>
      </c>
      <c r="G210">
        <v>0</v>
      </c>
      <c r="H210">
        <v>0</v>
      </c>
      <c r="I210" t="s">
        <v>1841</v>
      </c>
      <c r="J210" t="s">
        <v>1842</v>
      </c>
      <c r="K210" t="s">
        <v>1890</v>
      </c>
      <c r="L210" t="s">
        <v>1844</v>
      </c>
      <c r="M210" t="s">
        <v>1891</v>
      </c>
      <c r="N210" t="s">
        <v>2579</v>
      </c>
      <c r="O210" t="s">
        <v>1856</v>
      </c>
      <c r="P210" t="s">
        <v>1875</v>
      </c>
      <c r="Q210" t="s">
        <v>1905</v>
      </c>
      <c r="U210" t="s">
        <v>1841</v>
      </c>
      <c r="V210" t="s">
        <v>1954</v>
      </c>
      <c r="X210" t="s">
        <v>1906</v>
      </c>
      <c r="Y210" t="s">
        <v>2579</v>
      </c>
      <c r="Z210" t="s">
        <v>1856</v>
      </c>
      <c r="AA210" t="s">
        <v>1841</v>
      </c>
      <c r="AB210" t="s">
        <v>1969</v>
      </c>
      <c r="AC210" t="s">
        <v>1905</v>
      </c>
      <c r="AF210" t="s">
        <v>1906</v>
      </c>
      <c r="AG210" t="s">
        <v>1954</v>
      </c>
      <c r="AI210" t="s">
        <v>1906</v>
      </c>
      <c r="AJ210" t="s">
        <v>1857</v>
      </c>
      <c r="AK210" t="s">
        <v>1920</v>
      </c>
      <c r="AL210" t="s">
        <v>1849</v>
      </c>
      <c r="AM210" t="s">
        <v>1849</v>
      </c>
      <c r="AN210" t="s">
        <v>1856</v>
      </c>
      <c r="AP210" t="s">
        <v>1849</v>
      </c>
      <c r="AQ210" t="s">
        <v>1849</v>
      </c>
    </row>
    <row r="211" spans="1:43" ht="12.75">
      <c r="A211" t="s">
        <v>1498</v>
      </c>
      <c r="B211" t="s">
        <v>1499</v>
      </c>
      <c r="C211">
        <f t="shared" si="8"/>
        <v>2005</v>
      </c>
      <c r="D211" t="s">
        <v>1500</v>
      </c>
      <c r="E211">
        <v>2</v>
      </c>
      <c r="F211">
        <v>0</v>
      </c>
      <c r="G211">
        <v>0</v>
      </c>
      <c r="H211">
        <v>0</v>
      </c>
      <c r="I211" t="s">
        <v>1841</v>
      </c>
      <c r="J211" t="s">
        <v>1842</v>
      </c>
      <c r="K211" t="s">
        <v>1890</v>
      </c>
      <c r="L211" t="s">
        <v>1844</v>
      </c>
      <c r="M211" t="s">
        <v>1891</v>
      </c>
      <c r="N211" t="s">
        <v>2579</v>
      </c>
      <c r="O211" t="s">
        <v>1849</v>
      </c>
      <c r="P211" t="s">
        <v>1841</v>
      </c>
      <c r="U211" t="s">
        <v>1841</v>
      </c>
      <c r="V211" t="s">
        <v>1954</v>
      </c>
      <c r="X211" t="s">
        <v>1906</v>
      </c>
      <c r="Y211" t="s">
        <v>2579</v>
      </c>
      <c r="Z211" t="s">
        <v>1849</v>
      </c>
      <c r="AA211" t="s">
        <v>1841</v>
      </c>
      <c r="AF211" t="s">
        <v>1841</v>
      </c>
      <c r="AG211" t="s">
        <v>1900</v>
      </c>
      <c r="AI211" t="s">
        <v>1906</v>
      </c>
      <c r="AJ211" t="s">
        <v>1848</v>
      </c>
      <c r="AK211" t="s">
        <v>1920</v>
      </c>
      <c r="AL211" t="s">
        <v>1849</v>
      </c>
      <c r="AM211" t="s">
        <v>1856</v>
      </c>
      <c r="AN211" t="s">
        <v>1856</v>
      </c>
      <c r="AP211" t="s">
        <v>1849</v>
      </c>
      <c r="AQ211" t="s">
        <v>1849</v>
      </c>
    </row>
    <row r="212" spans="1:43" ht="12.75">
      <c r="A212" t="s">
        <v>1404</v>
      </c>
      <c r="B212" t="s">
        <v>1405</v>
      </c>
      <c r="C212" s="3">
        <f t="shared" si="8"/>
        <v>2005</v>
      </c>
      <c r="D212" t="s">
        <v>845</v>
      </c>
      <c r="E212">
        <v>2</v>
      </c>
      <c r="F212">
        <v>0</v>
      </c>
      <c r="G212">
        <v>0</v>
      </c>
      <c r="H212">
        <v>0</v>
      </c>
      <c r="I212" t="s">
        <v>1948</v>
      </c>
      <c r="J212" t="s">
        <v>1842</v>
      </c>
      <c r="K212" t="s">
        <v>2619</v>
      </c>
      <c r="L212" t="s">
        <v>1844</v>
      </c>
      <c r="M212" s="3" t="s">
        <v>2620</v>
      </c>
      <c r="N212" t="s">
        <v>2575</v>
      </c>
      <c r="O212" t="s">
        <v>1848</v>
      </c>
      <c r="P212" t="s">
        <v>1841</v>
      </c>
      <c r="Q212" t="s">
        <v>1847</v>
      </c>
      <c r="U212" t="s">
        <v>1841</v>
      </c>
      <c r="V212" t="s">
        <v>1954</v>
      </c>
      <c r="X212" t="s">
        <v>1906</v>
      </c>
      <c r="Y212" t="s">
        <v>2575</v>
      </c>
      <c r="Z212" t="s">
        <v>1848</v>
      </c>
      <c r="AA212" t="s">
        <v>1920</v>
      </c>
      <c r="AB212" t="s">
        <v>1841</v>
      </c>
      <c r="AF212" t="s">
        <v>1841</v>
      </c>
      <c r="AG212" t="s">
        <v>1954</v>
      </c>
      <c r="AI212" t="s">
        <v>1906</v>
      </c>
      <c r="AJ212" t="s">
        <v>1849</v>
      </c>
      <c r="AK212" t="s">
        <v>1920</v>
      </c>
      <c r="AL212" t="s">
        <v>1849</v>
      </c>
      <c r="AM212" t="s">
        <v>1849</v>
      </c>
      <c r="AN212" t="s">
        <v>1856</v>
      </c>
      <c r="AP212" t="s">
        <v>1849</v>
      </c>
      <c r="AQ212" t="s">
        <v>1856</v>
      </c>
    </row>
    <row r="213" spans="2:7" ht="12.75">
      <c r="B213">
        <v>2005</v>
      </c>
      <c r="C213">
        <f>SUM(C128:C212)/2005</f>
        <v>59</v>
      </c>
      <c r="F213">
        <f>SUM(F128:F212)</f>
        <v>33</v>
      </c>
      <c r="G213">
        <f>SUM(G128:G212)</f>
        <v>22</v>
      </c>
    </row>
    <row r="214" spans="1:43" ht="12.75">
      <c r="A214" t="s">
        <v>1201</v>
      </c>
      <c r="B214" t="s">
        <v>1203</v>
      </c>
      <c r="C214">
        <f aca="true" t="shared" si="9" ref="C214:C241">YEAR(B214)</f>
        <v>2004</v>
      </c>
      <c r="D214" t="s">
        <v>1204</v>
      </c>
      <c r="E214">
        <v>2</v>
      </c>
      <c r="F214">
        <v>0</v>
      </c>
      <c r="G214">
        <v>0</v>
      </c>
      <c r="H214">
        <v>0</v>
      </c>
      <c r="I214" t="s">
        <v>1841</v>
      </c>
      <c r="J214" t="s">
        <v>1861</v>
      </c>
      <c r="L214" t="s">
        <v>1844</v>
      </c>
      <c r="M214" t="s">
        <v>2004</v>
      </c>
      <c r="N214" t="s">
        <v>2579</v>
      </c>
      <c r="O214" t="s">
        <v>1856</v>
      </c>
      <c r="P214" t="s">
        <v>1841</v>
      </c>
      <c r="Q214" t="s">
        <v>1841</v>
      </c>
      <c r="U214" t="s">
        <v>1841</v>
      </c>
      <c r="V214" t="s">
        <v>1954</v>
      </c>
      <c r="X214" t="s">
        <v>1906</v>
      </c>
      <c r="Y214" t="s">
        <v>2579</v>
      </c>
      <c r="Z214" t="s">
        <v>1849</v>
      </c>
      <c r="AA214" t="s">
        <v>1920</v>
      </c>
      <c r="AB214" t="s">
        <v>1900</v>
      </c>
      <c r="AF214" t="s">
        <v>1841</v>
      </c>
      <c r="AG214" t="s">
        <v>1841</v>
      </c>
      <c r="AI214" t="s">
        <v>1906</v>
      </c>
      <c r="AJ214" t="s">
        <v>1849</v>
      </c>
      <c r="AK214" t="s">
        <v>1920</v>
      </c>
      <c r="AL214" t="s">
        <v>1849</v>
      </c>
      <c r="AM214" t="s">
        <v>1856</v>
      </c>
      <c r="AN214" t="s">
        <v>1856</v>
      </c>
      <c r="AP214" t="s">
        <v>1849</v>
      </c>
      <c r="AQ214" t="s">
        <v>1849</v>
      </c>
    </row>
    <row r="215" spans="1:43" ht="12.75">
      <c r="A215" t="s">
        <v>1334</v>
      </c>
      <c r="B215" t="s">
        <v>1335</v>
      </c>
      <c r="C215">
        <f t="shared" si="9"/>
        <v>2004</v>
      </c>
      <c r="D215" t="s">
        <v>318</v>
      </c>
      <c r="E215">
        <v>2</v>
      </c>
      <c r="F215">
        <v>0</v>
      </c>
      <c r="G215">
        <v>0</v>
      </c>
      <c r="H215">
        <v>0</v>
      </c>
      <c r="I215" t="s">
        <v>1841</v>
      </c>
      <c r="J215" t="s">
        <v>1861</v>
      </c>
      <c r="L215" t="s">
        <v>1844</v>
      </c>
      <c r="M215" t="s">
        <v>2770</v>
      </c>
      <c r="N215" t="s">
        <v>2579</v>
      </c>
      <c r="O215" t="s">
        <v>1856</v>
      </c>
      <c r="P215" t="s">
        <v>1841</v>
      </c>
      <c r="Q215" t="s">
        <v>1875</v>
      </c>
      <c r="U215" t="s">
        <v>1841</v>
      </c>
      <c r="V215" t="s">
        <v>1954</v>
      </c>
      <c r="X215" t="s">
        <v>1906</v>
      </c>
      <c r="Y215" t="s">
        <v>2579</v>
      </c>
      <c r="Z215" t="s">
        <v>1849</v>
      </c>
      <c r="AA215" t="s">
        <v>1920</v>
      </c>
      <c r="AB215" t="s">
        <v>1841</v>
      </c>
      <c r="AF215" t="s">
        <v>1841</v>
      </c>
      <c r="AG215" t="s">
        <v>1954</v>
      </c>
      <c r="AI215" t="s">
        <v>1906</v>
      </c>
      <c r="AJ215" t="s">
        <v>1864</v>
      </c>
      <c r="AK215" t="s">
        <v>1920</v>
      </c>
      <c r="AL215" t="s">
        <v>1849</v>
      </c>
      <c r="AM215" t="s">
        <v>1856</v>
      </c>
      <c r="AN215" t="s">
        <v>1856</v>
      </c>
      <c r="AP215" t="s">
        <v>2012</v>
      </c>
      <c r="AQ215" t="s">
        <v>1849</v>
      </c>
    </row>
    <row r="216" spans="1:43" ht="12.75">
      <c r="A216" t="s">
        <v>1340</v>
      </c>
      <c r="B216" t="s">
        <v>1341</v>
      </c>
      <c r="C216">
        <f t="shared" si="9"/>
        <v>2004</v>
      </c>
      <c r="D216" t="s">
        <v>1342</v>
      </c>
      <c r="E216">
        <v>1</v>
      </c>
      <c r="F216">
        <v>2</v>
      </c>
      <c r="G216">
        <v>2</v>
      </c>
      <c r="H216">
        <v>0</v>
      </c>
      <c r="I216" t="s">
        <v>1841</v>
      </c>
      <c r="J216" t="s">
        <v>1861</v>
      </c>
      <c r="L216" t="s">
        <v>1844</v>
      </c>
      <c r="M216" t="s">
        <v>2770</v>
      </c>
      <c r="N216" t="s">
        <v>2575</v>
      </c>
      <c r="O216" t="s">
        <v>1857</v>
      </c>
      <c r="P216" t="s">
        <v>1920</v>
      </c>
      <c r="Q216" t="s">
        <v>1892</v>
      </c>
      <c r="R216" t="s">
        <v>1863</v>
      </c>
      <c r="U216" t="s">
        <v>1841</v>
      </c>
      <c r="V216" t="s">
        <v>1863</v>
      </c>
      <c r="X216" t="s">
        <v>1906</v>
      </c>
      <c r="AJ216" t="s">
        <v>2012</v>
      </c>
      <c r="AK216" t="s">
        <v>1896</v>
      </c>
      <c r="AL216" t="s">
        <v>1864</v>
      </c>
      <c r="AM216" t="s">
        <v>1856</v>
      </c>
      <c r="AN216" t="s">
        <v>1848</v>
      </c>
      <c r="AP216" t="s">
        <v>1864</v>
      </c>
      <c r="AQ216" t="s">
        <v>1857</v>
      </c>
    </row>
    <row r="217" spans="1:43" ht="12.75">
      <c r="A217" t="s">
        <v>1210</v>
      </c>
      <c r="B217" t="s">
        <v>1211</v>
      </c>
      <c r="C217">
        <f t="shared" si="9"/>
        <v>2004</v>
      </c>
      <c r="D217" t="s">
        <v>2312</v>
      </c>
      <c r="E217">
        <v>1</v>
      </c>
      <c r="F217">
        <v>1</v>
      </c>
      <c r="G217">
        <v>1</v>
      </c>
      <c r="H217">
        <v>0</v>
      </c>
      <c r="I217" t="s">
        <v>1841</v>
      </c>
      <c r="J217" t="s">
        <v>1861</v>
      </c>
      <c r="L217" t="s">
        <v>1844</v>
      </c>
      <c r="M217" t="s">
        <v>2091</v>
      </c>
      <c r="N217" t="s">
        <v>2579</v>
      </c>
      <c r="O217" t="s">
        <v>1857</v>
      </c>
      <c r="P217" t="s">
        <v>1841</v>
      </c>
      <c r="Q217" t="s">
        <v>1863</v>
      </c>
      <c r="R217" t="s">
        <v>1875</v>
      </c>
      <c r="U217" t="s">
        <v>1841</v>
      </c>
      <c r="V217" t="s">
        <v>1863</v>
      </c>
      <c r="X217" t="s">
        <v>1841</v>
      </c>
      <c r="AJ217" t="s">
        <v>2012</v>
      </c>
      <c r="AK217" t="s">
        <v>1896</v>
      </c>
      <c r="AL217" t="s">
        <v>1849</v>
      </c>
      <c r="AM217" t="s">
        <v>1864</v>
      </c>
      <c r="AN217" t="s">
        <v>1856</v>
      </c>
      <c r="AP217" t="s">
        <v>1857</v>
      </c>
      <c r="AQ217" t="s">
        <v>1849</v>
      </c>
    </row>
    <row r="218" spans="1:43" ht="12.75">
      <c r="A218" t="s">
        <v>1283</v>
      </c>
      <c r="B218" t="s">
        <v>1284</v>
      </c>
      <c r="C218">
        <f t="shared" si="9"/>
        <v>2004</v>
      </c>
      <c r="D218" t="s">
        <v>2671</v>
      </c>
      <c r="E218">
        <v>2</v>
      </c>
      <c r="F218">
        <v>1</v>
      </c>
      <c r="G218">
        <v>1</v>
      </c>
      <c r="H218">
        <v>0</v>
      </c>
      <c r="I218" t="s">
        <v>1841</v>
      </c>
      <c r="J218" t="s">
        <v>1861</v>
      </c>
      <c r="L218" t="s">
        <v>1844</v>
      </c>
      <c r="M218" t="s">
        <v>2091</v>
      </c>
      <c r="N218" t="s">
        <v>2579</v>
      </c>
      <c r="O218" t="s">
        <v>1849</v>
      </c>
      <c r="P218" t="s">
        <v>1920</v>
      </c>
      <c r="Q218" t="s">
        <v>1876</v>
      </c>
      <c r="R218" t="s">
        <v>1906</v>
      </c>
      <c r="U218" t="s">
        <v>1841</v>
      </c>
      <c r="V218" t="s">
        <v>1863</v>
      </c>
      <c r="X218" t="s">
        <v>1906</v>
      </c>
      <c r="Y218" t="s">
        <v>2579</v>
      </c>
      <c r="Z218" t="s">
        <v>1856</v>
      </c>
      <c r="AA218" t="s">
        <v>1841</v>
      </c>
      <c r="AB218" t="s">
        <v>1841</v>
      </c>
      <c r="AF218" t="s">
        <v>1841</v>
      </c>
      <c r="AG218" t="s">
        <v>1863</v>
      </c>
      <c r="AI218" t="s">
        <v>1906</v>
      </c>
      <c r="AJ218" t="s">
        <v>1856</v>
      </c>
      <c r="AK218" t="s">
        <v>1920</v>
      </c>
      <c r="AL218" t="s">
        <v>1849</v>
      </c>
      <c r="AM218" t="s">
        <v>1849</v>
      </c>
      <c r="AN218" t="s">
        <v>1849</v>
      </c>
      <c r="AP218" t="s">
        <v>1864</v>
      </c>
      <c r="AQ218" t="s">
        <v>1849</v>
      </c>
    </row>
    <row r="219" spans="1:43" ht="12.75">
      <c r="A219" t="s">
        <v>1338</v>
      </c>
      <c r="B219" t="s">
        <v>1339</v>
      </c>
      <c r="C219">
        <f t="shared" si="9"/>
        <v>2004</v>
      </c>
      <c r="D219" t="s">
        <v>2134</v>
      </c>
      <c r="E219">
        <v>1</v>
      </c>
      <c r="F219">
        <v>0</v>
      </c>
      <c r="G219">
        <v>0</v>
      </c>
      <c r="H219">
        <v>0</v>
      </c>
      <c r="I219" t="s">
        <v>1841</v>
      </c>
      <c r="J219" t="s">
        <v>1861</v>
      </c>
      <c r="L219" t="s">
        <v>1844</v>
      </c>
      <c r="M219" t="s">
        <v>2091</v>
      </c>
      <c r="N219" t="s">
        <v>2579</v>
      </c>
      <c r="O219" t="s">
        <v>1856</v>
      </c>
      <c r="P219" t="s">
        <v>1841</v>
      </c>
      <c r="Q219" t="s">
        <v>2491</v>
      </c>
      <c r="U219" t="s">
        <v>1841</v>
      </c>
      <c r="V219" t="s">
        <v>1954</v>
      </c>
      <c r="X219" t="s">
        <v>1906</v>
      </c>
      <c r="AJ219" t="s">
        <v>2012</v>
      </c>
      <c r="AK219" t="s">
        <v>1896</v>
      </c>
      <c r="AL219" t="s">
        <v>1849</v>
      </c>
      <c r="AM219" t="s">
        <v>1849</v>
      </c>
      <c r="AN219" t="s">
        <v>1856</v>
      </c>
      <c r="AP219" t="s">
        <v>1856</v>
      </c>
      <c r="AQ219" t="s">
        <v>1849</v>
      </c>
    </row>
    <row r="220" spans="1:43" ht="12.75">
      <c r="A220" t="s">
        <v>1343</v>
      </c>
      <c r="B220" t="s">
        <v>1344</v>
      </c>
      <c r="C220">
        <f t="shared" si="9"/>
        <v>2004</v>
      </c>
      <c r="D220" t="s">
        <v>1345</v>
      </c>
      <c r="E220">
        <v>2</v>
      </c>
      <c r="F220">
        <v>1</v>
      </c>
      <c r="G220">
        <v>1</v>
      </c>
      <c r="H220">
        <v>0</v>
      </c>
      <c r="I220" t="s">
        <v>1841</v>
      </c>
      <c r="J220" t="s">
        <v>1861</v>
      </c>
      <c r="L220" t="s">
        <v>1844</v>
      </c>
      <c r="M220" t="s">
        <v>2091</v>
      </c>
      <c r="N220" t="s">
        <v>2575</v>
      </c>
      <c r="O220" t="s">
        <v>1856</v>
      </c>
      <c r="P220" t="s">
        <v>1841</v>
      </c>
      <c r="Q220" t="s">
        <v>1841</v>
      </c>
      <c r="U220" t="s">
        <v>1841</v>
      </c>
      <c r="V220" t="s">
        <v>1954</v>
      </c>
      <c r="X220" t="s">
        <v>1906</v>
      </c>
      <c r="Y220" t="s">
        <v>2575</v>
      </c>
      <c r="Z220" t="s">
        <v>1848</v>
      </c>
      <c r="AA220" t="s">
        <v>1841</v>
      </c>
      <c r="AB220" t="s">
        <v>1995</v>
      </c>
      <c r="AF220" t="s">
        <v>1841</v>
      </c>
      <c r="AG220" t="s">
        <v>2491</v>
      </c>
      <c r="AI220" t="s">
        <v>1906</v>
      </c>
      <c r="AJ220" t="s">
        <v>1849</v>
      </c>
      <c r="AK220" t="s">
        <v>1920</v>
      </c>
      <c r="AL220" t="s">
        <v>1849</v>
      </c>
      <c r="AM220" t="s">
        <v>1849</v>
      </c>
      <c r="AN220" t="s">
        <v>1849</v>
      </c>
      <c r="AP220" t="s">
        <v>1849</v>
      </c>
      <c r="AQ220" t="s">
        <v>1849</v>
      </c>
    </row>
    <row r="221" spans="1:43" ht="12.75">
      <c r="A221" t="s">
        <v>1322</v>
      </c>
      <c r="B221" t="s">
        <v>1323</v>
      </c>
      <c r="C221">
        <f t="shared" si="9"/>
        <v>2004</v>
      </c>
      <c r="D221" t="s">
        <v>2555</v>
      </c>
      <c r="E221">
        <v>1</v>
      </c>
      <c r="F221">
        <v>0</v>
      </c>
      <c r="G221">
        <v>0</v>
      </c>
      <c r="H221">
        <v>0</v>
      </c>
      <c r="I221" t="s">
        <v>1841</v>
      </c>
      <c r="J221" t="s">
        <v>1861</v>
      </c>
      <c r="L221" t="s">
        <v>1844</v>
      </c>
      <c r="M221" t="s">
        <v>1862</v>
      </c>
      <c r="N221" t="s">
        <v>2575</v>
      </c>
      <c r="O221" t="s">
        <v>1856</v>
      </c>
      <c r="P221" t="s">
        <v>1920</v>
      </c>
      <c r="Q221" t="s">
        <v>2491</v>
      </c>
      <c r="U221" t="s">
        <v>1841</v>
      </c>
      <c r="V221" t="s">
        <v>1954</v>
      </c>
      <c r="X221" t="s">
        <v>1906</v>
      </c>
      <c r="AJ221" t="s">
        <v>2012</v>
      </c>
      <c r="AK221" t="s">
        <v>2416</v>
      </c>
      <c r="AL221" t="s">
        <v>1864</v>
      </c>
      <c r="AM221" t="s">
        <v>1849</v>
      </c>
      <c r="AN221" t="s">
        <v>1856</v>
      </c>
      <c r="AP221" t="s">
        <v>1856</v>
      </c>
      <c r="AQ221" t="s">
        <v>1849</v>
      </c>
    </row>
    <row r="222" spans="1:43" ht="12.75">
      <c r="A222" t="s">
        <v>1329</v>
      </c>
      <c r="B222" t="s">
        <v>1330</v>
      </c>
      <c r="C222">
        <f t="shared" si="9"/>
        <v>2004</v>
      </c>
      <c r="D222" t="s">
        <v>1331</v>
      </c>
      <c r="E222">
        <v>1</v>
      </c>
      <c r="F222">
        <v>0</v>
      </c>
      <c r="G222">
        <v>0</v>
      </c>
      <c r="H222">
        <v>0</v>
      </c>
      <c r="I222" t="s">
        <v>1948</v>
      </c>
      <c r="J222" t="s">
        <v>1861</v>
      </c>
      <c r="L222" t="s">
        <v>1844</v>
      </c>
      <c r="M222" t="s">
        <v>1862</v>
      </c>
      <c r="N222" t="s">
        <v>2575</v>
      </c>
      <c r="O222" t="s">
        <v>1848</v>
      </c>
      <c r="P222" t="s">
        <v>1841</v>
      </c>
      <c r="Q222" t="s">
        <v>2491</v>
      </c>
      <c r="U222" t="s">
        <v>1841</v>
      </c>
      <c r="V222" t="s">
        <v>1954</v>
      </c>
      <c r="X222" t="s">
        <v>1906</v>
      </c>
      <c r="AJ222" t="s">
        <v>2012</v>
      </c>
      <c r="AK222" t="s">
        <v>2049</v>
      </c>
      <c r="AL222" t="s">
        <v>1849</v>
      </c>
      <c r="AM222" t="s">
        <v>1849</v>
      </c>
      <c r="AN222" t="s">
        <v>1849</v>
      </c>
      <c r="AP222" t="s">
        <v>1849</v>
      </c>
      <c r="AQ222" t="s">
        <v>1849</v>
      </c>
    </row>
    <row r="223" spans="1:43" ht="12.75">
      <c r="A223" t="s">
        <v>1220</v>
      </c>
      <c r="B223" t="s">
        <v>1221</v>
      </c>
      <c r="C223">
        <f t="shared" si="9"/>
        <v>2004</v>
      </c>
      <c r="D223" t="s">
        <v>1222</v>
      </c>
      <c r="E223">
        <v>2</v>
      </c>
      <c r="F223">
        <v>0</v>
      </c>
      <c r="G223">
        <v>0</v>
      </c>
      <c r="H223">
        <v>0</v>
      </c>
      <c r="I223" t="s">
        <v>1841</v>
      </c>
      <c r="J223" t="s">
        <v>1861</v>
      </c>
      <c r="L223" t="s">
        <v>1844</v>
      </c>
      <c r="M223" t="s">
        <v>1932</v>
      </c>
      <c r="N223" t="s">
        <v>2575</v>
      </c>
      <c r="O223" t="s">
        <v>1857</v>
      </c>
      <c r="P223" t="s">
        <v>1841</v>
      </c>
      <c r="Q223" t="s">
        <v>1847</v>
      </c>
      <c r="U223" t="s">
        <v>1841</v>
      </c>
      <c r="V223" t="s">
        <v>1954</v>
      </c>
      <c r="X223" t="s">
        <v>1906</v>
      </c>
      <c r="Y223" t="s">
        <v>2575</v>
      </c>
      <c r="Z223" t="s">
        <v>1857</v>
      </c>
      <c r="AA223" t="s">
        <v>1892</v>
      </c>
      <c r="AB223" t="s">
        <v>1841</v>
      </c>
      <c r="AF223" t="s">
        <v>1841</v>
      </c>
      <c r="AG223" t="s">
        <v>1954</v>
      </c>
      <c r="AI223" t="s">
        <v>1906</v>
      </c>
      <c r="AJ223" t="s">
        <v>1848</v>
      </c>
      <c r="AK223" t="s">
        <v>1920</v>
      </c>
      <c r="AL223" t="s">
        <v>1849</v>
      </c>
      <c r="AM223" t="s">
        <v>1849</v>
      </c>
      <c r="AN223" t="s">
        <v>1849</v>
      </c>
      <c r="AP223" t="s">
        <v>1857</v>
      </c>
      <c r="AQ223" t="s">
        <v>1849</v>
      </c>
    </row>
    <row r="224" spans="1:43" ht="12.75">
      <c r="A224" t="s">
        <v>1298</v>
      </c>
      <c r="B224" t="s">
        <v>1299</v>
      </c>
      <c r="C224">
        <f t="shared" si="9"/>
        <v>2004</v>
      </c>
      <c r="D224" t="s">
        <v>1300</v>
      </c>
      <c r="E224">
        <v>1</v>
      </c>
      <c r="F224">
        <v>0</v>
      </c>
      <c r="G224">
        <v>0</v>
      </c>
      <c r="H224">
        <v>0</v>
      </c>
      <c r="I224" t="s">
        <v>1841</v>
      </c>
      <c r="J224" t="s">
        <v>1861</v>
      </c>
      <c r="L224" t="s">
        <v>1844</v>
      </c>
      <c r="M224" t="s">
        <v>1932</v>
      </c>
      <c r="N224" t="s">
        <v>2575</v>
      </c>
      <c r="O224" t="s">
        <v>1856</v>
      </c>
      <c r="P224" t="s">
        <v>1892</v>
      </c>
      <c r="Q224" t="s">
        <v>1863</v>
      </c>
      <c r="R224" t="s">
        <v>2491</v>
      </c>
      <c r="U224" t="s">
        <v>1841</v>
      </c>
      <c r="V224" t="s">
        <v>1954</v>
      </c>
      <c r="X224" t="s">
        <v>1906</v>
      </c>
      <c r="AJ224" t="s">
        <v>2012</v>
      </c>
      <c r="AK224" t="s">
        <v>2082</v>
      </c>
      <c r="AL224" t="s">
        <v>1864</v>
      </c>
      <c r="AM224" t="s">
        <v>1849</v>
      </c>
      <c r="AN224" t="s">
        <v>1849</v>
      </c>
      <c r="AP224" t="s">
        <v>1856</v>
      </c>
      <c r="AQ224" t="s">
        <v>1849</v>
      </c>
    </row>
    <row r="225" spans="1:43" ht="12.75">
      <c r="A225" t="s">
        <v>1336</v>
      </c>
      <c r="B225" t="s">
        <v>1337</v>
      </c>
      <c r="C225">
        <f t="shared" si="9"/>
        <v>2004</v>
      </c>
      <c r="D225" t="s">
        <v>1937</v>
      </c>
      <c r="E225">
        <v>2</v>
      </c>
      <c r="F225">
        <v>0</v>
      </c>
      <c r="G225">
        <v>0</v>
      </c>
      <c r="H225">
        <v>0</v>
      </c>
      <c r="I225" t="s">
        <v>1841</v>
      </c>
      <c r="J225" t="s">
        <v>1861</v>
      </c>
      <c r="L225" t="s">
        <v>1844</v>
      </c>
      <c r="M225" t="s">
        <v>1932</v>
      </c>
      <c r="N225" t="s">
        <v>2579</v>
      </c>
      <c r="O225" t="s">
        <v>1849</v>
      </c>
      <c r="P225" t="s">
        <v>1892</v>
      </c>
      <c r="Q225" t="s">
        <v>1847</v>
      </c>
      <c r="U225" t="s">
        <v>1841</v>
      </c>
      <c r="V225" t="s">
        <v>1954</v>
      </c>
      <c r="X225" t="s">
        <v>1906</v>
      </c>
      <c r="Y225" t="s">
        <v>2579</v>
      </c>
      <c r="Z225" t="s">
        <v>1849</v>
      </c>
      <c r="AA225" t="s">
        <v>1841</v>
      </c>
      <c r="AB225" t="s">
        <v>1841</v>
      </c>
      <c r="AF225" t="s">
        <v>1841</v>
      </c>
      <c r="AG225" t="s">
        <v>1954</v>
      </c>
      <c r="AI225" t="s">
        <v>1906</v>
      </c>
      <c r="AJ225" t="s">
        <v>1848</v>
      </c>
      <c r="AK225" t="s">
        <v>1920</v>
      </c>
      <c r="AL225" t="s">
        <v>1849</v>
      </c>
      <c r="AM225" t="s">
        <v>1849</v>
      </c>
      <c r="AN225" t="s">
        <v>1849</v>
      </c>
      <c r="AP225" t="s">
        <v>1848</v>
      </c>
      <c r="AQ225" t="s">
        <v>1849</v>
      </c>
    </row>
    <row r="226" spans="1:43" ht="12.75">
      <c r="A226" t="s">
        <v>1223</v>
      </c>
      <c r="B226" t="s">
        <v>1224</v>
      </c>
      <c r="C226">
        <f t="shared" si="9"/>
        <v>2004</v>
      </c>
      <c r="D226" t="s">
        <v>1225</v>
      </c>
      <c r="E226">
        <v>1</v>
      </c>
      <c r="F226">
        <v>1</v>
      </c>
      <c r="G226">
        <v>1</v>
      </c>
      <c r="H226">
        <v>0</v>
      </c>
      <c r="I226" t="s">
        <v>1841</v>
      </c>
      <c r="J226" t="s">
        <v>1861</v>
      </c>
      <c r="L226" t="s">
        <v>1844</v>
      </c>
      <c r="M226" t="s">
        <v>1924</v>
      </c>
      <c r="N226" t="s">
        <v>2575</v>
      </c>
      <c r="O226" t="s">
        <v>1849</v>
      </c>
      <c r="P226" t="s">
        <v>1841</v>
      </c>
      <c r="Q226" t="s">
        <v>1863</v>
      </c>
      <c r="U226" t="s">
        <v>1841</v>
      </c>
      <c r="V226" t="s">
        <v>1954</v>
      </c>
      <c r="X226" t="s">
        <v>1906</v>
      </c>
      <c r="AJ226" t="s">
        <v>2012</v>
      </c>
      <c r="AK226" t="s">
        <v>2082</v>
      </c>
      <c r="AL226" t="s">
        <v>1849</v>
      </c>
      <c r="AM226" t="s">
        <v>1849</v>
      </c>
      <c r="AN226" t="s">
        <v>1849</v>
      </c>
      <c r="AP226" t="s">
        <v>1849</v>
      </c>
      <c r="AQ226" t="s">
        <v>1849</v>
      </c>
    </row>
    <row r="227" spans="1:43" ht="12.75">
      <c r="A227" t="s">
        <v>1241</v>
      </c>
      <c r="B227" t="s">
        <v>1203</v>
      </c>
      <c r="C227">
        <f t="shared" si="9"/>
        <v>2004</v>
      </c>
      <c r="D227" t="s">
        <v>1242</v>
      </c>
      <c r="E227">
        <v>2</v>
      </c>
      <c r="F227">
        <v>0</v>
      </c>
      <c r="G227">
        <v>0</v>
      </c>
      <c r="H227">
        <v>0</v>
      </c>
      <c r="I227" t="s">
        <v>1841</v>
      </c>
      <c r="J227" t="s">
        <v>1861</v>
      </c>
      <c r="L227" t="s">
        <v>1844</v>
      </c>
      <c r="M227" t="s">
        <v>1924</v>
      </c>
      <c r="N227" t="s">
        <v>1876</v>
      </c>
      <c r="O227" t="s">
        <v>1848</v>
      </c>
      <c r="P227" t="s">
        <v>1841</v>
      </c>
      <c r="Q227" t="s">
        <v>1969</v>
      </c>
      <c r="U227" t="s">
        <v>1841</v>
      </c>
      <c r="V227" t="s">
        <v>1906</v>
      </c>
      <c r="X227" t="s">
        <v>1841</v>
      </c>
      <c r="Y227" t="s">
        <v>1876</v>
      </c>
      <c r="Z227" t="s">
        <v>1848</v>
      </c>
      <c r="AA227" t="s">
        <v>1920</v>
      </c>
      <c r="AB227" t="s">
        <v>1841</v>
      </c>
      <c r="AF227" t="s">
        <v>1841</v>
      </c>
      <c r="AG227" t="s">
        <v>1855</v>
      </c>
      <c r="AI227" t="s">
        <v>1841</v>
      </c>
      <c r="AJ227" t="s">
        <v>1857</v>
      </c>
      <c r="AK227" t="s">
        <v>1863</v>
      </c>
      <c r="AL227" t="s">
        <v>1864</v>
      </c>
      <c r="AM227" t="s">
        <v>1849</v>
      </c>
      <c r="AN227" t="s">
        <v>1849</v>
      </c>
      <c r="AP227" t="s">
        <v>1849</v>
      </c>
      <c r="AQ227" t="s">
        <v>1849</v>
      </c>
    </row>
    <row r="228" spans="1:43" ht="12.75">
      <c r="A228" t="s">
        <v>1346</v>
      </c>
      <c r="B228" t="s">
        <v>1347</v>
      </c>
      <c r="C228">
        <f t="shared" si="9"/>
        <v>2004</v>
      </c>
      <c r="D228" t="s">
        <v>1348</v>
      </c>
      <c r="E228">
        <v>1</v>
      </c>
      <c r="F228">
        <v>0</v>
      </c>
      <c r="G228">
        <v>0</v>
      </c>
      <c r="H228">
        <v>0</v>
      </c>
      <c r="I228" t="s">
        <v>1841</v>
      </c>
      <c r="J228" t="s">
        <v>1861</v>
      </c>
      <c r="L228" t="s">
        <v>1844</v>
      </c>
      <c r="M228" t="s">
        <v>2219</v>
      </c>
      <c r="N228" t="s">
        <v>2579</v>
      </c>
      <c r="O228" t="s">
        <v>1849</v>
      </c>
      <c r="P228" t="s">
        <v>1841</v>
      </c>
      <c r="Q228" t="s">
        <v>1875</v>
      </c>
      <c r="R228" t="s">
        <v>1863</v>
      </c>
      <c r="U228" t="s">
        <v>1841</v>
      </c>
      <c r="V228" t="s">
        <v>1954</v>
      </c>
      <c r="X228" t="s">
        <v>1906</v>
      </c>
      <c r="AJ228" t="s">
        <v>2012</v>
      </c>
      <c r="AK228" t="s">
        <v>1896</v>
      </c>
      <c r="AL228" t="s">
        <v>1864</v>
      </c>
      <c r="AM228" t="s">
        <v>1849</v>
      </c>
      <c r="AN228" t="s">
        <v>1849</v>
      </c>
      <c r="AP228" t="s">
        <v>1856</v>
      </c>
      <c r="AQ228" t="s">
        <v>1849</v>
      </c>
    </row>
    <row r="229" spans="1:43" ht="12.75">
      <c r="A229" t="s">
        <v>1324</v>
      </c>
      <c r="B229" t="s">
        <v>1325</v>
      </c>
      <c r="C229">
        <f t="shared" si="9"/>
        <v>2004</v>
      </c>
      <c r="D229" t="s">
        <v>2503</v>
      </c>
      <c r="E229">
        <v>2</v>
      </c>
      <c r="F229">
        <v>0</v>
      </c>
      <c r="G229">
        <v>0</v>
      </c>
      <c r="H229">
        <v>0</v>
      </c>
      <c r="I229" t="s">
        <v>1841</v>
      </c>
      <c r="J229" t="s">
        <v>1861</v>
      </c>
      <c r="L229" t="s">
        <v>1844</v>
      </c>
      <c r="M229" t="s">
        <v>2131</v>
      </c>
      <c r="N229" t="s">
        <v>2575</v>
      </c>
      <c r="O229" t="s">
        <v>1848</v>
      </c>
      <c r="P229" t="s">
        <v>1892</v>
      </c>
      <c r="Q229" t="s">
        <v>1841</v>
      </c>
      <c r="U229" t="s">
        <v>1841</v>
      </c>
      <c r="V229" t="s">
        <v>1900</v>
      </c>
      <c r="X229" t="s">
        <v>1906</v>
      </c>
      <c r="Y229" t="s">
        <v>2575</v>
      </c>
      <c r="Z229" t="s">
        <v>1848</v>
      </c>
      <c r="AA229" t="s">
        <v>1841</v>
      </c>
      <c r="AB229" t="s">
        <v>1847</v>
      </c>
      <c r="AF229" t="s">
        <v>1841</v>
      </c>
      <c r="AG229" t="s">
        <v>1954</v>
      </c>
      <c r="AI229" t="s">
        <v>1906</v>
      </c>
      <c r="AJ229" t="s">
        <v>1848</v>
      </c>
      <c r="AK229" t="s">
        <v>1920</v>
      </c>
      <c r="AL229" t="s">
        <v>1857</v>
      </c>
      <c r="AM229" t="s">
        <v>1849</v>
      </c>
      <c r="AN229" t="s">
        <v>1849</v>
      </c>
      <c r="AP229" t="s">
        <v>1849</v>
      </c>
      <c r="AQ229" t="s">
        <v>1849</v>
      </c>
    </row>
    <row r="230" spans="1:43" ht="12.75">
      <c r="A230" t="s">
        <v>1326</v>
      </c>
      <c r="B230" t="s">
        <v>1327</v>
      </c>
      <c r="C230">
        <f t="shared" si="9"/>
        <v>2004</v>
      </c>
      <c r="D230" t="s">
        <v>1328</v>
      </c>
      <c r="E230">
        <v>2</v>
      </c>
      <c r="F230">
        <v>0</v>
      </c>
      <c r="G230">
        <v>0</v>
      </c>
      <c r="H230">
        <v>0</v>
      </c>
      <c r="I230" t="s">
        <v>1948</v>
      </c>
      <c r="J230" t="s">
        <v>1861</v>
      </c>
      <c r="L230" t="s">
        <v>1844</v>
      </c>
      <c r="M230" t="s">
        <v>2194</v>
      </c>
      <c r="N230" t="s">
        <v>2575</v>
      </c>
      <c r="O230" t="s">
        <v>1848</v>
      </c>
      <c r="P230" t="s">
        <v>1841</v>
      </c>
      <c r="Q230" t="s">
        <v>1841</v>
      </c>
      <c r="U230" t="s">
        <v>1841</v>
      </c>
      <c r="V230" t="s">
        <v>1900</v>
      </c>
      <c r="X230" t="s">
        <v>1906</v>
      </c>
      <c r="Y230" t="s">
        <v>2575</v>
      </c>
      <c r="Z230" t="s">
        <v>1848</v>
      </c>
      <c r="AA230" t="s">
        <v>1841</v>
      </c>
      <c r="AB230" t="s">
        <v>1847</v>
      </c>
      <c r="AC230" t="s">
        <v>1905</v>
      </c>
      <c r="AF230" t="s">
        <v>1841</v>
      </c>
      <c r="AG230" t="s">
        <v>1954</v>
      </c>
      <c r="AI230" t="s">
        <v>1906</v>
      </c>
      <c r="AJ230" t="s">
        <v>1848</v>
      </c>
      <c r="AK230" t="s">
        <v>2416</v>
      </c>
      <c r="AL230" t="s">
        <v>1857</v>
      </c>
      <c r="AM230" t="s">
        <v>1849</v>
      </c>
      <c r="AN230" t="s">
        <v>1856</v>
      </c>
      <c r="AP230" t="s">
        <v>1849</v>
      </c>
      <c r="AQ230" t="s">
        <v>1856</v>
      </c>
    </row>
    <row r="231" spans="1:43" ht="12.75">
      <c r="A231" t="s">
        <v>1243</v>
      </c>
      <c r="B231" t="s">
        <v>1244</v>
      </c>
      <c r="C231">
        <f t="shared" si="9"/>
        <v>2004</v>
      </c>
      <c r="D231" t="s">
        <v>2636</v>
      </c>
      <c r="E231">
        <v>2</v>
      </c>
      <c r="F231">
        <v>0</v>
      </c>
      <c r="G231">
        <v>0</v>
      </c>
      <c r="H231">
        <v>0</v>
      </c>
      <c r="I231" t="s">
        <v>1948</v>
      </c>
      <c r="J231" t="s">
        <v>1861</v>
      </c>
      <c r="L231" t="s">
        <v>1844</v>
      </c>
      <c r="M231" t="s">
        <v>1919</v>
      </c>
      <c r="N231" t="s">
        <v>2575</v>
      </c>
      <c r="O231" t="s">
        <v>1856</v>
      </c>
      <c r="P231" t="s">
        <v>1841</v>
      </c>
      <c r="Q231" t="s">
        <v>1841</v>
      </c>
      <c r="U231" t="s">
        <v>1841</v>
      </c>
      <c r="V231" t="s">
        <v>1954</v>
      </c>
      <c r="X231" t="s">
        <v>1906</v>
      </c>
      <c r="Y231" t="s">
        <v>2575</v>
      </c>
      <c r="Z231" t="s">
        <v>1857</v>
      </c>
      <c r="AA231" t="s">
        <v>1841</v>
      </c>
      <c r="AB231" t="s">
        <v>1900</v>
      </c>
      <c r="AF231" t="s">
        <v>1841</v>
      </c>
      <c r="AG231" t="s">
        <v>2491</v>
      </c>
      <c r="AI231" t="s">
        <v>1906</v>
      </c>
      <c r="AJ231" t="s">
        <v>1857</v>
      </c>
      <c r="AK231" t="s">
        <v>1920</v>
      </c>
      <c r="AL231" t="s">
        <v>1849</v>
      </c>
      <c r="AM231" t="s">
        <v>1849</v>
      </c>
      <c r="AN231" t="s">
        <v>1849</v>
      </c>
      <c r="AP231" t="s">
        <v>1849</v>
      </c>
      <c r="AQ231" t="s">
        <v>1849</v>
      </c>
    </row>
    <row r="232" spans="1:43" ht="12.75">
      <c r="A232" t="s">
        <v>1248</v>
      </c>
      <c r="B232" t="s">
        <v>1249</v>
      </c>
      <c r="C232">
        <f t="shared" si="9"/>
        <v>2004</v>
      </c>
      <c r="D232" t="s">
        <v>1026</v>
      </c>
      <c r="E232">
        <v>2</v>
      </c>
      <c r="F232">
        <v>1</v>
      </c>
      <c r="G232">
        <v>1</v>
      </c>
      <c r="H232">
        <v>0</v>
      </c>
      <c r="I232" t="s">
        <v>1948</v>
      </c>
      <c r="J232" t="s">
        <v>1861</v>
      </c>
      <c r="L232" t="s">
        <v>1844</v>
      </c>
      <c r="M232" t="s">
        <v>1919</v>
      </c>
      <c r="N232" t="s">
        <v>2575</v>
      </c>
      <c r="O232" t="s">
        <v>1848</v>
      </c>
      <c r="P232" t="s">
        <v>1841</v>
      </c>
      <c r="Q232" t="s">
        <v>1841</v>
      </c>
      <c r="U232" t="s">
        <v>1841</v>
      </c>
      <c r="V232" t="s">
        <v>1954</v>
      </c>
      <c r="X232" t="s">
        <v>1906</v>
      </c>
      <c r="Y232" t="s">
        <v>2575</v>
      </c>
      <c r="Z232" t="s">
        <v>1857</v>
      </c>
      <c r="AA232" t="s">
        <v>1841</v>
      </c>
      <c r="AB232" t="s">
        <v>1900</v>
      </c>
      <c r="AF232" t="s">
        <v>1841</v>
      </c>
      <c r="AG232" t="s">
        <v>1841</v>
      </c>
      <c r="AI232" t="s">
        <v>1906</v>
      </c>
      <c r="AJ232" t="s">
        <v>1849</v>
      </c>
      <c r="AK232" t="s">
        <v>1920</v>
      </c>
      <c r="AL232" t="s">
        <v>1849</v>
      </c>
      <c r="AM232" t="s">
        <v>1849</v>
      </c>
      <c r="AN232" t="s">
        <v>1849</v>
      </c>
      <c r="AP232" t="s">
        <v>1849</v>
      </c>
      <c r="AQ232" t="s">
        <v>1849</v>
      </c>
    </row>
    <row r="233" spans="1:43" ht="12.75">
      <c r="A233" t="s">
        <v>1332</v>
      </c>
      <c r="B233" t="s">
        <v>1333</v>
      </c>
      <c r="C233">
        <f t="shared" si="9"/>
        <v>2004</v>
      </c>
      <c r="D233" t="s">
        <v>2687</v>
      </c>
      <c r="E233">
        <v>2</v>
      </c>
      <c r="F233">
        <v>0</v>
      </c>
      <c r="G233">
        <v>0</v>
      </c>
      <c r="H233">
        <v>0</v>
      </c>
      <c r="I233" t="s">
        <v>1948</v>
      </c>
      <c r="J233" t="s">
        <v>1861</v>
      </c>
      <c r="L233" t="s">
        <v>1844</v>
      </c>
      <c r="M233" t="s">
        <v>1919</v>
      </c>
      <c r="N233" t="s">
        <v>2579</v>
      </c>
      <c r="O233" t="s">
        <v>1856</v>
      </c>
      <c r="P233" t="s">
        <v>1841</v>
      </c>
      <c r="Q233" t="s">
        <v>1841</v>
      </c>
      <c r="U233" t="s">
        <v>1841</v>
      </c>
      <c r="V233" t="s">
        <v>1900</v>
      </c>
      <c r="X233" t="s">
        <v>1906</v>
      </c>
      <c r="Y233" t="s">
        <v>2579</v>
      </c>
      <c r="Z233" t="s">
        <v>1856</v>
      </c>
      <c r="AA233" t="s">
        <v>1841</v>
      </c>
      <c r="AB233" t="s">
        <v>1847</v>
      </c>
      <c r="AF233" t="s">
        <v>1841</v>
      </c>
      <c r="AG233" t="s">
        <v>1954</v>
      </c>
      <c r="AI233" t="s">
        <v>1906</v>
      </c>
      <c r="AJ233" t="s">
        <v>1848</v>
      </c>
      <c r="AK233" t="s">
        <v>1920</v>
      </c>
      <c r="AL233" t="s">
        <v>1849</v>
      </c>
      <c r="AM233" t="s">
        <v>1849</v>
      </c>
      <c r="AN233" t="s">
        <v>1849</v>
      </c>
      <c r="AP233" t="s">
        <v>1849</v>
      </c>
      <c r="AQ233" t="s">
        <v>1849</v>
      </c>
    </row>
    <row r="234" spans="1:43" ht="12.75">
      <c r="A234" t="s">
        <v>1216</v>
      </c>
      <c r="B234" t="s">
        <v>1217</v>
      </c>
      <c r="C234">
        <f t="shared" si="9"/>
        <v>2004</v>
      </c>
      <c r="D234" t="s">
        <v>2681</v>
      </c>
      <c r="E234">
        <v>2</v>
      </c>
      <c r="F234">
        <v>0</v>
      </c>
      <c r="G234">
        <v>0</v>
      </c>
      <c r="H234">
        <v>0</v>
      </c>
      <c r="I234" t="s">
        <v>1841</v>
      </c>
      <c r="J234" t="s">
        <v>1842</v>
      </c>
      <c r="K234" t="s">
        <v>2121</v>
      </c>
      <c r="L234" t="s">
        <v>1844</v>
      </c>
      <c r="M234" t="s">
        <v>2122</v>
      </c>
      <c r="N234" t="s">
        <v>1876</v>
      </c>
      <c r="O234" t="s">
        <v>1848</v>
      </c>
      <c r="P234" t="s">
        <v>1841</v>
      </c>
      <c r="Q234" t="s">
        <v>1841</v>
      </c>
      <c r="U234" t="s">
        <v>1841</v>
      </c>
      <c r="V234" t="s">
        <v>1900</v>
      </c>
      <c r="X234" t="s">
        <v>1954</v>
      </c>
      <c r="Y234" t="s">
        <v>2579</v>
      </c>
      <c r="Z234" t="s">
        <v>1849</v>
      </c>
      <c r="AA234" t="s">
        <v>1841</v>
      </c>
      <c r="AB234" t="s">
        <v>2005</v>
      </c>
      <c r="AC234" t="s">
        <v>1906</v>
      </c>
      <c r="AF234" t="s">
        <v>1841</v>
      </c>
      <c r="AG234" t="s">
        <v>1841</v>
      </c>
      <c r="AI234" t="s">
        <v>1906</v>
      </c>
      <c r="AJ234" t="s">
        <v>1849</v>
      </c>
      <c r="AK234" t="s">
        <v>1920</v>
      </c>
      <c r="AL234" t="s">
        <v>1849</v>
      </c>
      <c r="AM234" t="s">
        <v>1849</v>
      </c>
      <c r="AN234" t="s">
        <v>1849</v>
      </c>
      <c r="AP234" t="s">
        <v>1849</v>
      </c>
      <c r="AQ234" t="s">
        <v>1849</v>
      </c>
    </row>
    <row r="235" spans="1:43" ht="12.75">
      <c r="A235" t="s">
        <v>1288</v>
      </c>
      <c r="B235" t="s">
        <v>1289</v>
      </c>
      <c r="C235">
        <f t="shared" si="9"/>
        <v>2004</v>
      </c>
      <c r="D235" t="s">
        <v>2315</v>
      </c>
      <c r="E235">
        <v>2</v>
      </c>
      <c r="F235">
        <v>0</v>
      </c>
      <c r="G235">
        <v>0</v>
      </c>
      <c r="H235">
        <v>0</v>
      </c>
      <c r="I235" t="s">
        <v>1841</v>
      </c>
      <c r="J235" t="s">
        <v>1842</v>
      </c>
      <c r="K235" t="s">
        <v>2121</v>
      </c>
      <c r="L235" t="s">
        <v>1844</v>
      </c>
      <c r="M235" t="s">
        <v>2122</v>
      </c>
      <c r="N235" t="s">
        <v>1876</v>
      </c>
      <c r="O235" t="s">
        <v>1848</v>
      </c>
      <c r="P235" t="s">
        <v>1892</v>
      </c>
      <c r="Q235" t="s">
        <v>2159</v>
      </c>
      <c r="U235" t="s">
        <v>1841</v>
      </c>
      <c r="V235" t="s">
        <v>1906</v>
      </c>
      <c r="X235" t="s">
        <v>1906</v>
      </c>
      <c r="Y235" t="s">
        <v>1876</v>
      </c>
      <c r="Z235" t="s">
        <v>1848</v>
      </c>
      <c r="AA235" t="s">
        <v>1841</v>
      </c>
      <c r="AB235" t="s">
        <v>1841</v>
      </c>
      <c r="AF235" t="s">
        <v>1841</v>
      </c>
      <c r="AG235" t="s">
        <v>1900</v>
      </c>
      <c r="AI235" t="s">
        <v>1906</v>
      </c>
      <c r="AJ235" t="s">
        <v>1848</v>
      </c>
      <c r="AK235" t="s">
        <v>1920</v>
      </c>
      <c r="AL235" t="s">
        <v>1849</v>
      </c>
      <c r="AM235" t="s">
        <v>1849</v>
      </c>
      <c r="AN235" t="s">
        <v>1856</v>
      </c>
      <c r="AP235" t="s">
        <v>1856</v>
      </c>
      <c r="AQ235" t="s">
        <v>1849</v>
      </c>
    </row>
    <row r="236" spans="1:43" ht="12.75">
      <c r="A236" t="s">
        <v>1294</v>
      </c>
      <c r="B236" t="s">
        <v>1295</v>
      </c>
      <c r="C236">
        <f t="shared" si="9"/>
        <v>2004</v>
      </c>
      <c r="D236" t="s">
        <v>2174</v>
      </c>
      <c r="E236">
        <v>2</v>
      </c>
      <c r="F236">
        <v>0</v>
      </c>
      <c r="G236">
        <v>0</v>
      </c>
      <c r="H236">
        <v>0</v>
      </c>
      <c r="I236" t="s">
        <v>1841</v>
      </c>
      <c r="J236" t="s">
        <v>1842</v>
      </c>
      <c r="K236" t="s">
        <v>2121</v>
      </c>
      <c r="L236" t="s">
        <v>1844</v>
      </c>
      <c r="M236" t="s">
        <v>2122</v>
      </c>
      <c r="N236" t="s">
        <v>2575</v>
      </c>
      <c r="O236" t="s">
        <v>1849</v>
      </c>
      <c r="P236" t="s">
        <v>1920</v>
      </c>
      <c r="Q236" t="s">
        <v>1841</v>
      </c>
      <c r="U236" t="s">
        <v>1841</v>
      </c>
      <c r="V236" t="s">
        <v>1954</v>
      </c>
      <c r="X236" t="s">
        <v>1906</v>
      </c>
      <c r="Y236" t="s">
        <v>2575</v>
      </c>
      <c r="Z236" t="s">
        <v>1848</v>
      </c>
      <c r="AA236" t="s">
        <v>1841</v>
      </c>
      <c r="AB236" t="s">
        <v>1900</v>
      </c>
      <c r="AF236" t="s">
        <v>1841</v>
      </c>
      <c r="AG236" t="s">
        <v>1954</v>
      </c>
      <c r="AI236" t="s">
        <v>1954</v>
      </c>
      <c r="AJ236" t="s">
        <v>1849</v>
      </c>
      <c r="AK236" t="s">
        <v>1920</v>
      </c>
      <c r="AL236" t="s">
        <v>1849</v>
      </c>
      <c r="AM236" t="s">
        <v>1849</v>
      </c>
      <c r="AN236" t="s">
        <v>1849</v>
      </c>
      <c r="AP236" t="s">
        <v>1849</v>
      </c>
      <c r="AQ236" t="s">
        <v>1849</v>
      </c>
    </row>
    <row r="237" spans="1:43" ht="12.75">
      <c r="A237" t="s">
        <v>1269</v>
      </c>
      <c r="B237" t="s">
        <v>1270</v>
      </c>
      <c r="C237">
        <f t="shared" si="9"/>
        <v>2004</v>
      </c>
      <c r="D237" t="s">
        <v>2668</v>
      </c>
      <c r="E237">
        <v>4</v>
      </c>
      <c r="F237">
        <v>1</v>
      </c>
      <c r="G237">
        <v>1</v>
      </c>
      <c r="H237">
        <v>0</v>
      </c>
      <c r="I237" t="s">
        <v>1841</v>
      </c>
      <c r="J237" t="s">
        <v>1842</v>
      </c>
      <c r="K237" t="s">
        <v>223</v>
      </c>
      <c r="L237" t="s">
        <v>1844</v>
      </c>
      <c r="M237" t="s">
        <v>224</v>
      </c>
      <c r="N237" t="s">
        <v>1857</v>
      </c>
      <c r="O237" t="s">
        <v>1849</v>
      </c>
      <c r="P237" t="s">
        <v>1892</v>
      </c>
      <c r="Q237" t="s">
        <v>1847</v>
      </c>
      <c r="U237" t="s">
        <v>1841</v>
      </c>
      <c r="V237" t="s">
        <v>1954</v>
      </c>
      <c r="X237" t="s">
        <v>1906</v>
      </c>
      <c r="Y237" t="s">
        <v>2575</v>
      </c>
      <c r="Z237" t="s">
        <v>1849</v>
      </c>
      <c r="AA237" t="s">
        <v>1892</v>
      </c>
      <c r="AB237" t="s">
        <v>1841</v>
      </c>
      <c r="AF237" t="s">
        <v>1841</v>
      </c>
      <c r="AG237" t="s">
        <v>1954</v>
      </c>
      <c r="AI237" t="s">
        <v>1906</v>
      </c>
      <c r="AJ237" t="s">
        <v>1848</v>
      </c>
      <c r="AK237" t="s">
        <v>1920</v>
      </c>
      <c r="AL237" t="s">
        <v>1849</v>
      </c>
      <c r="AM237" t="s">
        <v>1849</v>
      </c>
      <c r="AN237" t="s">
        <v>1849</v>
      </c>
      <c r="AP237" t="s">
        <v>1849</v>
      </c>
      <c r="AQ237" t="s">
        <v>1849</v>
      </c>
    </row>
    <row r="238" spans="1:43" ht="12.75">
      <c r="A238" t="s">
        <v>1305</v>
      </c>
      <c r="B238" t="s">
        <v>1306</v>
      </c>
      <c r="C238">
        <f t="shared" si="9"/>
        <v>2004</v>
      </c>
      <c r="D238" t="s">
        <v>1307</v>
      </c>
      <c r="E238">
        <v>2</v>
      </c>
      <c r="F238">
        <v>0</v>
      </c>
      <c r="G238">
        <v>0</v>
      </c>
      <c r="H238">
        <v>0</v>
      </c>
      <c r="I238" t="s">
        <v>1841</v>
      </c>
      <c r="J238" t="s">
        <v>1842</v>
      </c>
      <c r="K238" t="s">
        <v>223</v>
      </c>
      <c r="L238" t="s">
        <v>1844</v>
      </c>
      <c r="M238" t="s">
        <v>224</v>
      </c>
      <c r="N238" t="s">
        <v>2579</v>
      </c>
      <c r="O238" t="s">
        <v>1857</v>
      </c>
      <c r="P238" t="s">
        <v>1892</v>
      </c>
      <c r="Q238" t="s">
        <v>1841</v>
      </c>
      <c r="U238" t="s">
        <v>1841</v>
      </c>
      <c r="V238" t="s">
        <v>1954</v>
      </c>
      <c r="X238" t="s">
        <v>1892</v>
      </c>
      <c r="Y238" t="s">
        <v>2579</v>
      </c>
      <c r="Z238" t="s">
        <v>1856</v>
      </c>
      <c r="AA238" t="s">
        <v>1920</v>
      </c>
      <c r="AB238" t="s">
        <v>1928</v>
      </c>
      <c r="AF238" t="s">
        <v>1841</v>
      </c>
      <c r="AG238" t="s">
        <v>1954</v>
      </c>
      <c r="AI238" t="s">
        <v>1892</v>
      </c>
      <c r="AJ238" t="s">
        <v>1849</v>
      </c>
      <c r="AK238" t="s">
        <v>1920</v>
      </c>
      <c r="AL238" t="s">
        <v>1857</v>
      </c>
      <c r="AM238" t="s">
        <v>1849</v>
      </c>
      <c r="AN238" t="s">
        <v>1849</v>
      </c>
      <c r="AP238" t="s">
        <v>1849</v>
      </c>
      <c r="AQ238" t="s">
        <v>1849</v>
      </c>
    </row>
    <row r="239" spans="1:43" ht="12.75">
      <c r="A239" t="s">
        <v>1238</v>
      </c>
      <c r="B239" t="s">
        <v>1239</v>
      </c>
      <c r="C239">
        <f t="shared" si="9"/>
        <v>2004</v>
      </c>
      <c r="D239" t="s">
        <v>1240</v>
      </c>
      <c r="E239">
        <v>3</v>
      </c>
      <c r="F239">
        <v>1</v>
      </c>
      <c r="G239">
        <v>1</v>
      </c>
      <c r="H239">
        <v>0</v>
      </c>
      <c r="I239" t="s">
        <v>1841</v>
      </c>
      <c r="J239" t="s">
        <v>1842</v>
      </c>
      <c r="K239" t="s">
        <v>2209</v>
      </c>
      <c r="L239" t="s">
        <v>1844</v>
      </c>
      <c r="M239" t="s">
        <v>2210</v>
      </c>
      <c r="N239" t="s">
        <v>2579</v>
      </c>
      <c r="O239" t="s">
        <v>1849</v>
      </c>
      <c r="P239" t="s">
        <v>1841</v>
      </c>
      <c r="Q239" t="s">
        <v>1847</v>
      </c>
      <c r="U239" t="s">
        <v>1841</v>
      </c>
      <c r="V239" t="s">
        <v>1954</v>
      </c>
      <c r="X239" t="s">
        <v>1892</v>
      </c>
      <c r="Y239" t="s">
        <v>2579</v>
      </c>
      <c r="Z239" t="s">
        <v>1849</v>
      </c>
      <c r="AA239" t="s">
        <v>1920</v>
      </c>
      <c r="AB239" t="s">
        <v>1841</v>
      </c>
      <c r="AF239" t="s">
        <v>1841</v>
      </c>
      <c r="AG239" t="s">
        <v>1954</v>
      </c>
      <c r="AI239" t="s">
        <v>1892</v>
      </c>
      <c r="AJ239" t="s">
        <v>1848</v>
      </c>
      <c r="AK239" t="s">
        <v>1920</v>
      </c>
      <c r="AL239" t="s">
        <v>1849</v>
      </c>
      <c r="AM239" t="s">
        <v>1849</v>
      </c>
      <c r="AN239" t="s">
        <v>1849</v>
      </c>
      <c r="AP239" t="s">
        <v>1849</v>
      </c>
      <c r="AQ239" t="s">
        <v>1849</v>
      </c>
    </row>
    <row r="240" spans="1:43" ht="12.75">
      <c r="A240" t="s">
        <v>1264</v>
      </c>
      <c r="B240" t="s">
        <v>1265</v>
      </c>
      <c r="C240">
        <f t="shared" si="9"/>
        <v>2004</v>
      </c>
      <c r="D240" t="s">
        <v>1266</v>
      </c>
      <c r="E240">
        <v>2</v>
      </c>
      <c r="F240">
        <v>0</v>
      </c>
      <c r="G240">
        <v>0</v>
      </c>
      <c r="H240">
        <v>0</v>
      </c>
      <c r="I240" t="s">
        <v>1841</v>
      </c>
      <c r="J240" t="s">
        <v>1842</v>
      </c>
      <c r="K240" t="s">
        <v>2209</v>
      </c>
      <c r="L240" t="s">
        <v>1844</v>
      </c>
      <c r="M240" t="s">
        <v>2210</v>
      </c>
      <c r="N240" t="s">
        <v>2575</v>
      </c>
      <c r="O240" t="s">
        <v>1848</v>
      </c>
      <c r="P240" t="s">
        <v>1841</v>
      </c>
      <c r="Q240" t="s">
        <v>1969</v>
      </c>
      <c r="U240" t="s">
        <v>1841</v>
      </c>
      <c r="V240" t="s">
        <v>1954</v>
      </c>
      <c r="X240" t="s">
        <v>1892</v>
      </c>
      <c r="Y240" t="s">
        <v>2575</v>
      </c>
      <c r="Z240" t="s">
        <v>1848</v>
      </c>
      <c r="AA240" t="s">
        <v>1920</v>
      </c>
      <c r="AB240" t="s">
        <v>1841</v>
      </c>
      <c r="AF240" t="s">
        <v>1841</v>
      </c>
      <c r="AG240" t="s">
        <v>1954</v>
      </c>
      <c r="AI240" t="s">
        <v>1892</v>
      </c>
      <c r="AJ240" t="s">
        <v>1857</v>
      </c>
      <c r="AK240" t="s">
        <v>1920</v>
      </c>
      <c r="AL240" t="s">
        <v>1849</v>
      </c>
      <c r="AM240" t="s">
        <v>1849</v>
      </c>
      <c r="AN240" t="s">
        <v>1849</v>
      </c>
      <c r="AP240" t="s">
        <v>1849</v>
      </c>
      <c r="AQ240" t="s">
        <v>1849</v>
      </c>
    </row>
    <row r="241" spans="1:43" ht="12.75">
      <c r="A241" t="s">
        <v>1271</v>
      </c>
      <c r="B241" t="s">
        <v>1272</v>
      </c>
      <c r="C241">
        <f t="shared" si="9"/>
        <v>2004</v>
      </c>
      <c r="D241" t="s">
        <v>2776</v>
      </c>
      <c r="E241">
        <v>2</v>
      </c>
      <c r="F241">
        <v>1</v>
      </c>
      <c r="G241">
        <v>1</v>
      </c>
      <c r="H241">
        <v>0</v>
      </c>
      <c r="I241" t="s">
        <v>1841</v>
      </c>
      <c r="J241" t="s">
        <v>1842</v>
      </c>
      <c r="K241" t="s">
        <v>1961</v>
      </c>
      <c r="L241" t="s">
        <v>1844</v>
      </c>
      <c r="M241" t="s">
        <v>1962</v>
      </c>
      <c r="N241" t="s">
        <v>2734</v>
      </c>
      <c r="O241" t="s">
        <v>1856</v>
      </c>
      <c r="P241" t="s">
        <v>1841</v>
      </c>
      <c r="Q241" t="s">
        <v>1847</v>
      </c>
      <c r="U241" t="s">
        <v>1841</v>
      </c>
      <c r="V241" t="s">
        <v>1954</v>
      </c>
      <c r="X241" t="s">
        <v>1906</v>
      </c>
      <c r="Y241" t="s">
        <v>2734</v>
      </c>
      <c r="Z241" t="s">
        <v>1856</v>
      </c>
      <c r="AA241" t="s">
        <v>1841</v>
      </c>
      <c r="AB241" t="s">
        <v>1841</v>
      </c>
      <c r="AF241" t="s">
        <v>1841</v>
      </c>
      <c r="AG241" t="s">
        <v>1954</v>
      </c>
      <c r="AI241" t="s">
        <v>1906</v>
      </c>
      <c r="AJ241" t="s">
        <v>1848</v>
      </c>
      <c r="AK241" t="s">
        <v>1920</v>
      </c>
      <c r="AL241" t="s">
        <v>1849</v>
      </c>
      <c r="AM241" t="s">
        <v>1856</v>
      </c>
      <c r="AN241" t="s">
        <v>1848</v>
      </c>
      <c r="AP241" t="s">
        <v>1864</v>
      </c>
      <c r="AQ241" t="s">
        <v>1849</v>
      </c>
    </row>
    <row r="242" spans="1:43" ht="12.75">
      <c r="A242" t="s">
        <v>1212</v>
      </c>
      <c r="B242" t="s">
        <v>1213</v>
      </c>
      <c r="C242" s="2"/>
      <c r="D242" t="s">
        <v>2136</v>
      </c>
      <c r="E242">
        <v>2</v>
      </c>
      <c r="F242">
        <v>0</v>
      </c>
      <c r="G242" s="4"/>
      <c r="H242">
        <v>0</v>
      </c>
      <c r="I242" t="s">
        <v>1948</v>
      </c>
      <c r="J242" t="s">
        <v>1842</v>
      </c>
      <c r="K242" t="s">
        <v>2047</v>
      </c>
      <c r="L242" t="s">
        <v>1844</v>
      </c>
      <c r="M242" s="2" t="s">
        <v>2048</v>
      </c>
      <c r="N242" t="s">
        <v>2575</v>
      </c>
      <c r="O242" t="s">
        <v>1848</v>
      </c>
      <c r="P242" t="s">
        <v>1841</v>
      </c>
      <c r="Q242" t="s">
        <v>1841</v>
      </c>
      <c r="U242" t="s">
        <v>1841</v>
      </c>
      <c r="V242" t="s">
        <v>1900</v>
      </c>
      <c r="X242" t="s">
        <v>1954</v>
      </c>
      <c r="Y242" t="s">
        <v>2575</v>
      </c>
      <c r="Z242" t="s">
        <v>1848</v>
      </c>
      <c r="AA242" t="s">
        <v>1841</v>
      </c>
      <c r="AB242" t="s">
        <v>1847</v>
      </c>
      <c r="AF242" t="s">
        <v>1841</v>
      </c>
      <c r="AG242" t="s">
        <v>1954</v>
      </c>
      <c r="AI242" t="s">
        <v>1954</v>
      </c>
      <c r="AJ242" t="s">
        <v>1848</v>
      </c>
      <c r="AK242" t="s">
        <v>1920</v>
      </c>
      <c r="AL242" t="s">
        <v>1849</v>
      </c>
      <c r="AM242" t="s">
        <v>1849</v>
      </c>
      <c r="AN242" t="s">
        <v>1849</v>
      </c>
      <c r="AP242" t="s">
        <v>1856</v>
      </c>
      <c r="AQ242" t="s">
        <v>1849</v>
      </c>
    </row>
    <row r="243" spans="1:43" ht="12.75">
      <c r="A243" t="s">
        <v>1207</v>
      </c>
      <c r="B243" t="s">
        <v>1208</v>
      </c>
      <c r="C243" s="4"/>
      <c r="D243" t="s">
        <v>1209</v>
      </c>
      <c r="E243">
        <v>2</v>
      </c>
      <c r="F243">
        <v>0</v>
      </c>
      <c r="G243" s="4"/>
      <c r="H243">
        <v>0</v>
      </c>
      <c r="I243" t="s">
        <v>1948</v>
      </c>
      <c r="J243" t="s">
        <v>1842</v>
      </c>
      <c r="K243" t="s">
        <v>1949</v>
      </c>
      <c r="L243" t="s">
        <v>1844</v>
      </c>
      <c r="M243" s="4" t="s">
        <v>1950</v>
      </c>
      <c r="N243" t="s">
        <v>2575</v>
      </c>
      <c r="O243" t="s">
        <v>1856</v>
      </c>
      <c r="P243" t="s">
        <v>1841</v>
      </c>
      <c r="Q243" t="s">
        <v>1928</v>
      </c>
      <c r="U243" t="s">
        <v>1841</v>
      </c>
      <c r="V243" t="s">
        <v>1841</v>
      </c>
      <c r="X243" t="s">
        <v>1892</v>
      </c>
      <c r="Y243" t="s">
        <v>2575</v>
      </c>
      <c r="Z243" t="s">
        <v>1849</v>
      </c>
      <c r="AA243" t="s">
        <v>1920</v>
      </c>
      <c r="AB243" t="s">
        <v>1928</v>
      </c>
      <c r="AF243" t="s">
        <v>1841</v>
      </c>
      <c r="AG243" t="s">
        <v>1954</v>
      </c>
      <c r="AI243" t="s">
        <v>1892</v>
      </c>
      <c r="AJ243" t="s">
        <v>1849</v>
      </c>
      <c r="AK243" t="s">
        <v>1920</v>
      </c>
      <c r="AL243" t="s">
        <v>1849</v>
      </c>
      <c r="AM243" t="s">
        <v>1849</v>
      </c>
      <c r="AN243" t="s">
        <v>1849</v>
      </c>
      <c r="AP243" t="s">
        <v>1856</v>
      </c>
      <c r="AQ243" t="s">
        <v>1849</v>
      </c>
    </row>
    <row r="244" spans="1:43" ht="12.75">
      <c r="A244" t="s">
        <v>1226</v>
      </c>
      <c r="B244" t="s">
        <v>1227</v>
      </c>
      <c r="C244" s="4"/>
      <c r="D244" t="s">
        <v>922</v>
      </c>
      <c r="E244">
        <v>2</v>
      </c>
      <c r="F244">
        <v>0</v>
      </c>
      <c r="G244" s="4"/>
      <c r="H244">
        <v>0</v>
      </c>
      <c r="I244" t="s">
        <v>1948</v>
      </c>
      <c r="J244" t="s">
        <v>1842</v>
      </c>
      <c r="K244" t="s">
        <v>1949</v>
      </c>
      <c r="L244" t="s">
        <v>1844</v>
      </c>
      <c r="M244" s="4" t="s">
        <v>1950</v>
      </c>
      <c r="N244" t="s">
        <v>2575</v>
      </c>
      <c r="O244" t="s">
        <v>1856</v>
      </c>
      <c r="P244" t="s">
        <v>1841</v>
      </c>
      <c r="Q244" t="s">
        <v>1841</v>
      </c>
      <c r="U244" t="s">
        <v>1841</v>
      </c>
      <c r="V244" t="s">
        <v>1841</v>
      </c>
      <c r="X244" t="s">
        <v>1892</v>
      </c>
      <c r="Y244" t="s">
        <v>2575</v>
      </c>
      <c r="Z244" t="s">
        <v>1857</v>
      </c>
      <c r="AA244" t="s">
        <v>1863</v>
      </c>
      <c r="AB244" t="s">
        <v>1928</v>
      </c>
      <c r="AF244" t="s">
        <v>1841</v>
      </c>
      <c r="AG244" t="s">
        <v>1954</v>
      </c>
      <c r="AI244" t="s">
        <v>1892</v>
      </c>
      <c r="AJ244" t="s">
        <v>1849</v>
      </c>
      <c r="AK244" t="s">
        <v>1920</v>
      </c>
      <c r="AL244" t="s">
        <v>1849</v>
      </c>
      <c r="AM244" t="s">
        <v>1849</v>
      </c>
      <c r="AN244" t="s">
        <v>1856</v>
      </c>
      <c r="AP244" t="s">
        <v>1849</v>
      </c>
      <c r="AQ244" t="s">
        <v>1849</v>
      </c>
    </row>
    <row r="245" spans="1:43" ht="12.75">
      <c r="A245" t="s">
        <v>1228</v>
      </c>
      <c r="B245" t="s">
        <v>1229</v>
      </c>
      <c r="C245" s="4"/>
      <c r="D245" t="s">
        <v>2521</v>
      </c>
      <c r="E245">
        <v>2</v>
      </c>
      <c r="F245">
        <v>0</v>
      </c>
      <c r="G245" s="4"/>
      <c r="H245">
        <v>0</v>
      </c>
      <c r="I245" t="s">
        <v>1948</v>
      </c>
      <c r="J245" t="s">
        <v>1842</v>
      </c>
      <c r="K245" t="s">
        <v>1949</v>
      </c>
      <c r="L245" t="s">
        <v>1844</v>
      </c>
      <c r="M245" s="4" t="s">
        <v>1950</v>
      </c>
      <c r="N245" t="s">
        <v>2575</v>
      </c>
      <c r="O245" t="s">
        <v>1849</v>
      </c>
      <c r="P245" t="s">
        <v>1920</v>
      </c>
      <c r="Q245" t="s">
        <v>1841</v>
      </c>
      <c r="U245" t="s">
        <v>1841</v>
      </c>
      <c r="V245" t="s">
        <v>1954</v>
      </c>
      <c r="X245" t="s">
        <v>1892</v>
      </c>
      <c r="Y245" t="s">
        <v>2575</v>
      </c>
      <c r="Z245" t="s">
        <v>1849</v>
      </c>
      <c r="AA245" t="s">
        <v>1841</v>
      </c>
      <c r="AB245" t="s">
        <v>1920</v>
      </c>
      <c r="AF245" t="s">
        <v>1841</v>
      </c>
      <c r="AG245" t="s">
        <v>1928</v>
      </c>
      <c r="AI245" t="s">
        <v>1892</v>
      </c>
      <c r="AJ245" t="s">
        <v>1857</v>
      </c>
      <c r="AK245" t="s">
        <v>1920</v>
      </c>
      <c r="AL245" t="s">
        <v>1849</v>
      </c>
      <c r="AM245" t="s">
        <v>1849</v>
      </c>
      <c r="AN245" t="s">
        <v>1856</v>
      </c>
      <c r="AP245" t="s">
        <v>1849</v>
      </c>
      <c r="AQ245" t="s">
        <v>1849</v>
      </c>
    </row>
    <row r="246" spans="1:43" ht="12.75">
      <c r="A246" t="s">
        <v>1230</v>
      </c>
      <c r="B246" t="s">
        <v>1231</v>
      </c>
      <c r="C246" s="4"/>
      <c r="D246" t="s">
        <v>559</v>
      </c>
      <c r="E246">
        <v>2</v>
      </c>
      <c r="F246">
        <v>0</v>
      </c>
      <c r="G246" s="4"/>
      <c r="H246">
        <v>0</v>
      </c>
      <c r="I246" t="s">
        <v>1948</v>
      </c>
      <c r="J246" t="s">
        <v>1842</v>
      </c>
      <c r="K246" t="s">
        <v>1949</v>
      </c>
      <c r="L246" t="s">
        <v>1844</v>
      </c>
      <c r="M246" s="4" t="s">
        <v>1950</v>
      </c>
      <c r="N246" t="s">
        <v>2575</v>
      </c>
      <c r="O246" t="s">
        <v>1857</v>
      </c>
      <c r="P246" t="s">
        <v>1841</v>
      </c>
      <c r="Q246" t="s">
        <v>1841</v>
      </c>
      <c r="U246" t="s">
        <v>1841</v>
      </c>
      <c r="V246" t="s">
        <v>1841</v>
      </c>
      <c r="X246" t="s">
        <v>1892</v>
      </c>
      <c r="Y246" t="s">
        <v>2575</v>
      </c>
      <c r="Z246" t="s">
        <v>1857</v>
      </c>
      <c r="AA246" t="s">
        <v>1920</v>
      </c>
      <c r="AB246" t="s">
        <v>1969</v>
      </c>
      <c r="AF246" t="s">
        <v>1841</v>
      </c>
      <c r="AG246" t="s">
        <v>1841</v>
      </c>
      <c r="AI246" t="s">
        <v>1892</v>
      </c>
      <c r="AJ246" t="s">
        <v>1857</v>
      </c>
      <c r="AK246" t="s">
        <v>1920</v>
      </c>
      <c r="AL246" t="s">
        <v>1849</v>
      </c>
      <c r="AM246" t="s">
        <v>1849</v>
      </c>
      <c r="AN246" t="s">
        <v>1849</v>
      </c>
      <c r="AP246" t="s">
        <v>1849</v>
      </c>
      <c r="AQ246" t="s">
        <v>1849</v>
      </c>
    </row>
    <row r="247" spans="1:43" ht="12.75">
      <c r="A247" t="s">
        <v>1250</v>
      </c>
      <c r="B247" t="s">
        <v>1251</v>
      </c>
      <c r="C247" s="4"/>
      <c r="D247" t="s">
        <v>2523</v>
      </c>
      <c r="E247">
        <v>2</v>
      </c>
      <c r="F247">
        <v>4</v>
      </c>
      <c r="G247" s="4"/>
      <c r="H247">
        <v>0</v>
      </c>
      <c r="I247" t="s">
        <v>1948</v>
      </c>
      <c r="J247" t="s">
        <v>1842</v>
      </c>
      <c r="K247" t="s">
        <v>1949</v>
      </c>
      <c r="L247" t="s">
        <v>1844</v>
      </c>
      <c r="M247" s="4" t="s">
        <v>1950</v>
      </c>
      <c r="N247" t="s">
        <v>2575</v>
      </c>
      <c r="O247" t="s">
        <v>1856</v>
      </c>
      <c r="P247" t="s">
        <v>1920</v>
      </c>
      <c r="Q247" t="s">
        <v>1928</v>
      </c>
      <c r="U247" t="s">
        <v>1841</v>
      </c>
      <c r="V247" t="s">
        <v>1954</v>
      </c>
      <c r="X247" t="s">
        <v>1892</v>
      </c>
      <c r="Y247" t="s">
        <v>2575</v>
      </c>
      <c r="Z247" t="s">
        <v>1857</v>
      </c>
      <c r="AA247" t="s">
        <v>1920</v>
      </c>
      <c r="AB247" t="s">
        <v>1841</v>
      </c>
      <c r="AF247" t="s">
        <v>1841</v>
      </c>
      <c r="AG247" t="s">
        <v>1841</v>
      </c>
      <c r="AI247" t="s">
        <v>1892</v>
      </c>
      <c r="AJ247" t="s">
        <v>1849</v>
      </c>
      <c r="AK247" t="s">
        <v>1920</v>
      </c>
      <c r="AL247" t="s">
        <v>1849</v>
      </c>
      <c r="AM247" t="s">
        <v>1849</v>
      </c>
      <c r="AN247" t="s">
        <v>1849</v>
      </c>
      <c r="AP247" t="s">
        <v>1849</v>
      </c>
      <c r="AQ247" t="s">
        <v>1849</v>
      </c>
    </row>
    <row r="248" spans="1:43" ht="12.75">
      <c r="A248" t="s">
        <v>1310</v>
      </c>
      <c r="B248" t="s">
        <v>1251</v>
      </c>
      <c r="C248" s="4"/>
      <c r="D248" t="s">
        <v>2008</v>
      </c>
      <c r="E248">
        <v>2</v>
      </c>
      <c r="F248">
        <v>1</v>
      </c>
      <c r="G248" s="4"/>
      <c r="H248">
        <v>0</v>
      </c>
      <c r="I248" t="s">
        <v>1948</v>
      </c>
      <c r="J248" t="s">
        <v>1842</v>
      </c>
      <c r="K248" t="s">
        <v>1949</v>
      </c>
      <c r="L248" t="s">
        <v>1844</v>
      </c>
      <c r="M248" s="4" t="s">
        <v>1950</v>
      </c>
      <c r="N248" t="s">
        <v>2575</v>
      </c>
      <c r="O248" t="s">
        <v>1848</v>
      </c>
      <c r="P248" t="s">
        <v>1841</v>
      </c>
      <c r="Q248" t="s">
        <v>1841</v>
      </c>
      <c r="U248" t="s">
        <v>1841</v>
      </c>
      <c r="V248" t="s">
        <v>1900</v>
      </c>
      <c r="X248" t="s">
        <v>1892</v>
      </c>
      <c r="Y248" t="s">
        <v>2575</v>
      </c>
      <c r="Z248" t="s">
        <v>1848</v>
      </c>
      <c r="AA248" t="s">
        <v>1841</v>
      </c>
      <c r="AB248" t="s">
        <v>1847</v>
      </c>
      <c r="AF248" t="s">
        <v>1841</v>
      </c>
      <c r="AG248" t="s">
        <v>1954</v>
      </c>
      <c r="AI248" t="s">
        <v>1892</v>
      </c>
      <c r="AJ248" t="s">
        <v>1848</v>
      </c>
      <c r="AK248" t="s">
        <v>1920</v>
      </c>
      <c r="AL248" t="s">
        <v>1849</v>
      </c>
      <c r="AM248" t="s">
        <v>1849</v>
      </c>
      <c r="AN248" t="s">
        <v>1856</v>
      </c>
      <c r="AP248" t="s">
        <v>1849</v>
      </c>
      <c r="AQ248" t="s">
        <v>1849</v>
      </c>
    </row>
    <row r="249" spans="1:43" ht="12.75">
      <c r="A249" t="s">
        <v>1311</v>
      </c>
      <c r="B249" t="s">
        <v>1312</v>
      </c>
      <c r="C249" s="4"/>
      <c r="D249" t="s">
        <v>1313</v>
      </c>
      <c r="E249">
        <v>2</v>
      </c>
      <c r="F249">
        <v>0</v>
      </c>
      <c r="G249" s="4"/>
      <c r="H249">
        <v>0</v>
      </c>
      <c r="I249" t="s">
        <v>1948</v>
      </c>
      <c r="J249" t="s">
        <v>1842</v>
      </c>
      <c r="K249" t="s">
        <v>1949</v>
      </c>
      <c r="L249" t="s">
        <v>1844</v>
      </c>
      <c r="M249" s="4" t="s">
        <v>1950</v>
      </c>
      <c r="N249" t="s">
        <v>2575</v>
      </c>
      <c r="O249" t="s">
        <v>1849</v>
      </c>
      <c r="P249" t="s">
        <v>1920</v>
      </c>
      <c r="Q249" t="s">
        <v>1841</v>
      </c>
      <c r="U249" t="s">
        <v>1841</v>
      </c>
      <c r="V249" t="s">
        <v>1900</v>
      </c>
      <c r="X249" t="s">
        <v>1892</v>
      </c>
      <c r="Y249" t="s">
        <v>2575</v>
      </c>
      <c r="Z249" t="s">
        <v>1849</v>
      </c>
      <c r="AA249" t="s">
        <v>1841</v>
      </c>
      <c r="AB249" t="s">
        <v>1847</v>
      </c>
      <c r="AF249" t="s">
        <v>1841</v>
      </c>
      <c r="AG249" t="s">
        <v>1954</v>
      </c>
      <c r="AI249" t="s">
        <v>1892</v>
      </c>
      <c r="AJ249" t="s">
        <v>1848</v>
      </c>
      <c r="AK249" t="s">
        <v>1920</v>
      </c>
      <c r="AL249" t="s">
        <v>1857</v>
      </c>
      <c r="AM249" t="s">
        <v>1849</v>
      </c>
      <c r="AN249" t="s">
        <v>1849</v>
      </c>
      <c r="AP249" t="s">
        <v>1849</v>
      </c>
      <c r="AQ249" t="s">
        <v>1849</v>
      </c>
    </row>
    <row r="250" spans="1:43" ht="12.75">
      <c r="A250" t="s">
        <v>1314</v>
      </c>
      <c r="B250" t="s">
        <v>1315</v>
      </c>
      <c r="C250" s="4"/>
      <c r="D250" t="s">
        <v>1316</v>
      </c>
      <c r="E250">
        <v>2</v>
      </c>
      <c r="F250">
        <v>0</v>
      </c>
      <c r="G250" s="4"/>
      <c r="H250">
        <v>0</v>
      </c>
      <c r="I250" t="s">
        <v>1948</v>
      </c>
      <c r="J250" t="s">
        <v>1842</v>
      </c>
      <c r="K250" t="s">
        <v>1949</v>
      </c>
      <c r="L250" t="s">
        <v>1844</v>
      </c>
      <c r="M250" s="4" t="s">
        <v>1950</v>
      </c>
      <c r="N250" t="s">
        <v>2575</v>
      </c>
      <c r="O250" t="s">
        <v>1856</v>
      </c>
      <c r="P250" t="s">
        <v>1841</v>
      </c>
      <c r="Q250" t="s">
        <v>1841</v>
      </c>
      <c r="U250" t="s">
        <v>1841</v>
      </c>
      <c r="V250" t="s">
        <v>1841</v>
      </c>
      <c r="X250" t="s">
        <v>1906</v>
      </c>
      <c r="Y250" t="s">
        <v>2575</v>
      </c>
      <c r="Z250" t="s">
        <v>1856</v>
      </c>
      <c r="AA250" t="s">
        <v>1900</v>
      </c>
      <c r="AB250" t="s">
        <v>1969</v>
      </c>
      <c r="AC250" t="s">
        <v>1905</v>
      </c>
      <c r="AF250" t="s">
        <v>1906</v>
      </c>
      <c r="AG250" t="s">
        <v>1841</v>
      </c>
      <c r="AI250" t="s">
        <v>1906</v>
      </c>
      <c r="AJ250" t="s">
        <v>1857</v>
      </c>
      <c r="AK250" t="s">
        <v>1920</v>
      </c>
      <c r="AL250" t="s">
        <v>1857</v>
      </c>
      <c r="AM250" t="s">
        <v>1849</v>
      </c>
      <c r="AN250" t="s">
        <v>1856</v>
      </c>
      <c r="AP250" t="s">
        <v>1849</v>
      </c>
      <c r="AQ250" t="s">
        <v>1864</v>
      </c>
    </row>
    <row r="251" spans="1:43" ht="12.75">
      <c r="A251" t="s">
        <v>1317</v>
      </c>
      <c r="B251" t="s">
        <v>1318</v>
      </c>
      <c r="C251" s="4"/>
      <c r="D251" t="s">
        <v>2544</v>
      </c>
      <c r="E251">
        <v>3</v>
      </c>
      <c r="F251">
        <v>0</v>
      </c>
      <c r="G251" s="4"/>
      <c r="H251">
        <v>0</v>
      </c>
      <c r="I251" t="s">
        <v>1948</v>
      </c>
      <c r="J251" t="s">
        <v>1842</v>
      </c>
      <c r="K251" t="s">
        <v>1949</v>
      </c>
      <c r="L251" t="s">
        <v>1844</v>
      </c>
      <c r="M251" s="4" t="s">
        <v>1950</v>
      </c>
      <c r="N251" t="s">
        <v>2575</v>
      </c>
      <c r="O251" t="s">
        <v>1857</v>
      </c>
      <c r="P251" t="s">
        <v>1920</v>
      </c>
      <c r="Q251" t="s">
        <v>1841</v>
      </c>
      <c r="U251" t="s">
        <v>1841</v>
      </c>
      <c r="V251" t="s">
        <v>1900</v>
      </c>
      <c r="X251" t="s">
        <v>1906</v>
      </c>
      <c r="Y251" t="s">
        <v>2575</v>
      </c>
      <c r="Z251" t="s">
        <v>1857</v>
      </c>
      <c r="AA251" t="s">
        <v>1920</v>
      </c>
      <c r="AB251" t="s">
        <v>1841</v>
      </c>
      <c r="AF251" t="s">
        <v>1841</v>
      </c>
      <c r="AG251" t="s">
        <v>1900</v>
      </c>
      <c r="AI251" t="s">
        <v>1906</v>
      </c>
      <c r="AJ251" t="s">
        <v>1848</v>
      </c>
      <c r="AK251" t="s">
        <v>1920</v>
      </c>
      <c r="AL251" t="s">
        <v>1857</v>
      </c>
      <c r="AM251" t="s">
        <v>1856</v>
      </c>
      <c r="AN251" t="s">
        <v>1856</v>
      </c>
      <c r="AP251" t="s">
        <v>1849</v>
      </c>
      <c r="AQ251" t="s">
        <v>1856</v>
      </c>
    </row>
    <row r="252" spans="1:43" ht="12.75">
      <c r="A252" t="s">
        <v>1319</v>
      </c>
      <c r="B252" t="s">
        <v>1320</v>
      </c>
      <c r="C252" s="4"/>
      <c r="D252" t="s">
        <v>1321</v>
      </c>
      <c r="E252">
        <v>2</v>
      </c>
      <c r="F252">
        <v>0</v>
      </c>
      <c r="G252" s="4"/>
      <c r="H252">
        <v>0</v>
      </c>
      <c r="I252" t="s">
        <v>1948</v>
      </c>
      <c r="J252" t="s">
        <v>1842</v>
      </c>
      <c r="K252" t="s">
        <v>1949</v>
      </c>
      <c r="L252" t="s">
        <v>1844</v>
      </c>
      <c r="M252" s="4" t="s">
        <v>1950</v>
      </c>
      <c r="N252" t="s">
        <v>2575</v>
      </c>
      <c r="O252" t="s">
        <v>1848</v>
      </c>
      <c r="P252" t="s">
        <v>1863</v>
      </c>
      <c r="Q252" t="s">
        <v>1920</v>
      </c>
      <c r="U252" t="s">
        <v>1841</v>
      </c>
      <c r="V252" t="s">
        <v>1928</v>
      </c>
      <c r="X252" t="s">
        <v>1906</v>
      </c>
      <c r="Y252" t="s">
        <v>2575</v>
      </c>
      <c r="Z252" t="s">
        <v>1848</v>
      </c>
      <c r="AA252" t="s">
        <v>1841</v>
      </c>
      <c r="AB252" t="s">
        <v>1841</v>
      </c>
      <c r="AF252" t="s">
        <v>1841</v>
      </c>
      <c r="AG252" t="s">
        <v>1954</v>
      </c>
      <c r="AI252" t="s">
        <v>1906</v>
      </c>
      <c r="AJ252" t="s">
        <v>1857</v>
      </c>
      <c r="AK252" t="s">
        <v>1920</v>
      </c>
      <c r="AL252" t="s">
        <v>1849</v>
      </c>
      <c r="AM252" t="s">
        <v>1849</v>
      </c>
      <c r="AN252" t="s">
        <v>1849</v>
      </c>
      <c r="AP252" t="s">
        <v>1849</v>
      </c>
      <c r="AQ252" t="s">
        <v>1849</v>
      </c>
    </row>
    <row r="253" spans="1:43" ht="12.75">
      <c r="A253" t="s">
        <v>1234</v>
      </c>
      <c r="B253" t="s">
        <v>1235</v>
      </c>
      <c r="C253">
        <f aca="true" t="shared" si="10" ref="C253:C277">YEAR(B253)</f>
        <v>2004</v>
      </c>
      <c r="D253" t="s">
        <v>2107</v>
      </c>
      <c r="E253">
        <v>2</v>
      </c>
      <c r="F253">
        <v>0</v>
      </c>
      <c r="G253">
        <v>0</v>
      </c>
      <c r="H253">
        <v>0</v>
      </c>
      <c r="I253" t="s">
        <v>1841</v>
      </c>
      <c r="J253" t="s">
        <v>1842</v>
      </c>
      <c r="K253" t="s">
        <v>1843</v>
      </c>
      <c r="L253" t="s">
        <v>1844</v>
      </c>
      <c r="M253" t="s">
        <v>1845</v>
      </c>
      <c r="N253" t="s">
        <v>2579</v>
      </c>
      <c r="O253" t="s">
        <v>1849</v>
      </c>
      <c r="P253" t="s">
        <v>1841</v>
      </c>
      <c r="Q253" t="s">
        <v>1847</v>
      </c>
      <c r="U253" t="s">
        <v>1841</v>
      </c>
      <c r="V253" t="s">
        <v>1954</v>
      </c>
      <c r="X253" t="s">
        <v>1954</v>
      </c>
      <c r="Y253" t="s">
        <v>2579</v>
      </c>
      <c r="Z253" t="s">
        <v>1849</v>
      </c>
      <c r="AA253" t="s">
        <v>1892</v>
      </c>
      <c r="AB253" t="s">
        <v>1841</v>
      </c>
      <c r="AF253" t="s">
        <v>1841</v>
      </c>
      <c r="AG253" t="s">
        <v>1900</v>
      </c>
      <c r="AI253" t="s">
        <v>1954</v>
      </c>
      <c r="AJ253" t="s">
        <v>1848</v>
      </c>
      <c r="AK253" t="s">
        <v>1920</v>
      </c>
      <c r="AL253" t="s">
        <v>1849</v>
      </c>
      <c r="AM253" t="s">
        <v>1849</v>
      </c>
      <c r="AN253" t="s">
        <v>1856</v>
      </c>
      <c r="AP253" t="s">
        <v>1849</v>
      </c>
      <c r="AQ253" t="s">
        <v>1849</v>
      </c>
    </row>
    <row r="254" spans="1:43" ht="12.75">
      <c r="A254" t="s">
        <v>1267</v>
      </c>
      <c r="B254" t="s">
        <v>1251</v>
      </c>
      <c r="C254">
        <f t="shared" si="10"/>
        <v>2004</v>
      </c>
      <c r="D254" t="s">
        <v>1268</v>
      </c>
      <c r="E254">
        <v>2</v>
      </c>
      <c r="F254">
        <v>1</v>
      </c>
      <c r="G254">
        <v>1</v>
      </c>
      <c r="H254">
        <v>0</v>
      </c>
      <c r="I254" t="s">
        <v>1841</v>
      </c>
      <c r="J254" t="s">
        <v>1842</v>
      </c>
      <c r="K254" t="s">
        <v>1853</v>
      </c>
      <c r="L254" t="s">
        <v>1844</v>
      </c>
      <c r="M254" t="s">
        <v>1854</v>
      </c>
      <c r="N254" t="s">
        <v>2579</v>
      </c>
      <c r="O254" t="s">
        <v>1849</v>
      </c>
      <c r="P254" t="s">
        <v>1841</v>
      </c>
      <c r="Q254" t="s">
        <v>1847</v>
      </c>
      <c r="U254" t="s">
        <v>1841</v>
      </c>
      <c r="V254" t="s">
        <v>1954</v>
      </c>
      <c r="X254" t="s">
        <v>1906</v>
      </c>
      <c r="Y254" t="s">
        <v>2579</v>
      </c>
      <c r="Z254" t="s">
        <v>1849</v>
      </c>
      <c r="AA254" t="s">
        <v>1841</v>
      </c>
      <c r="AB254" t="s">
        <v>1841</v>
      </c>
      <c r="AF254" t="s">
        <v>1841</v>
      </c>
      <c r="AG254" t="s">
        <v>1954</v>
      </c>
      <c r="AI254" t="s">
        <v>1906</v>
      </c>
      <c r="AJ254" t="s">
        <v>1848</v>
      </c>
      <c r="AK254" t="s">
        <v>1920</v>
      </c>
      <c r="AL254" t="s">
        <v>1849</v>
      </c>
      <c r="AM254" t="s">
        <v>1849</v>
      </c>
      <c r="AN254" t="s">
        <v>1849</v>
      </c>
      <c r="AP254" t="s">
        <v>1849</v>
      </c>
      <c r="AQ254" t="s">
        <v>1849</v>
      </c>
    </row>
    <row r="255" spans="1:43" ht="12.75">
      <c r="A255" t="s">
        <v>1205</v>
      </c>
      <c r="B255" t="s">
        <v>1206</v>
      </c>
      <c r="C255">
        <f t="shared" si="10"/>
        <v>2004</v>
      </c>
      <c r="D255" t="s">
        <v>2500</v>
      </c>
      <c r="E255">
        <v>2</v>
      </c>
      <c r="F255">
        <v>0</v>
      </c>
      <c r="G255">
        <v>0</v>
      </c>
      <c r="H255">
        <v>0</v>
      </c>
      <c r="I255" t="s">
        <v>1948</v>
      </c>
      <c r="J255" t="s">
        <v>1842</v>
      </c>
      <c r="K255" t="s">
        <v>1914</v>
      </c>
      <c r="L255" t="s">
        <v>1844</v>
      </c>
      <c r="M255" t="s">
        <v>1915</v>
      </c>
      <c r="N255" t="s">
        <v>2579</v>
      </c>
      <c r="O255" t="s">
        <v>1849</v>
      </c>
      <c r="P255" t="s">
        <v>1841</v>
      </c>
      <c r="Q255" t="s">
        <v>1841</v>
      </c>
      <c r="U255" t="s">
        <v>1841</v>
      </c>
      <c r="V255" t="s">
        <v>1900</v>
      </c>
      <c r="X255" t="s">
        <v>1906</v>
      </c>
      <c r="Y255" t="s">
        <v>2579</v>
      </c>
      <c r="Z255" t="s">
        <v>1849</v>
      </c>
      <c r="AA255" t="s">
        <v>1892</v>
      </c>
      <c r="AB255" t="s">
        <v>1847</v>
      </c>
      <c r="AF255" t="s">
        <v>1841</v>
      </c>
      <c r="AG255" t="s">
        <v>1954</v>
      </c>
      <c r="AI255" t="s">
        <v>1906</v>
      </c>
      <c r="AJ255" t="s">
        <v>1848</v>
      </c>
      <c r="AK255" t="s">
        <v>1920</v>
      </c>
      <c r="AL255" t="s">
        <v>1849</v>
      </c>
      <c r="AM255" t="s">
        <v>1849</v>
      </c>
      <c r="AN255" t="s">
        <v>1849</v>
      </c>
      <c r="AP255" t="s">
        <v>1849</v>
      </c>
      <c r="AQ255" t="s">
        <v>1849</v>
      </c>
    </row>
    <row r="256" spans="1:43" ht="12.75">
      <c r="A256" t="s">
        <v>1218</v>
      </c>
      <c r="B256" t="s">
        <v>1219</v>
      </c>
      <c r="C256">
        <f t="shared" si="10"/>
        <v>2004</v>
      </c>
      <c r="D256" t="s">
        <v>125</v>
      </c>
      <c r="E256">
        <v>2</v>
      </c>
      <c r="F256">
        <v>0</v>
      </c>
      <c r="G256">
        <v>0</v>
      </c>
      <c r="H256">
        <v>0</v>
      </c>
      <c r="I256" t="s">
        <v>1841</v>
      </c>
      <c r="J256" t="s">
        <v>1842</v>
      </c>
      <c r="K256" t="s">
        <v>1914</v>
      </c>
      <c r="L256" t="s">
        <v>1844</v>
      </c>
      <c r="M256" t="s">
        <v>1915</v>
      </c>
      <c r="N256" t="s">
        <v>2575</v>
      </c>
      <c r="O256" t="s">
        <v>1857</v>
      </c>
      <c r="P256" t="s">
        <v>1841</v>
      </c>
      <c r="Q256" t="s">
        <v>1900</v>
      </c>
      <c r="U256" t="s">
        <v>1841</v>
      </c>
      <c r="V256" t="s">
        <v>1954</v>
      </c>
      <c r="X256" t="s">
        <v>1892</v>
      </c>
      <c r="Y256" t="s">
        <v>2575</v>
      </c>
      <c r="Z256" t="s">
        <v>1849</v>
      </c>
      <c r="AA256" t="s">
        <v>1863</v>
      </c>
      <c r="AB256" t="s">
        <v>1841</v>
      </c>
      <c r="AF256" t="s">
        <v>1841</v>
      </c>
      <c r="AG256" t="s">
        <v>1954</v>
      </c>
      <c r="AI256" t="s">
        <v>1892</v>
      </c>
      <c r="AJ256" t="s">
        <v>1849</v>
      </c>
      <c r="AK256" t="s">
        <v>1920</v>
      </c>
      <c r="AL256" t="s">
        <v>1849</v>
      </c>
      <c r="AM256" t="s">
        <v>1849</v>
      </c>
      <c r="AN256" t="s">
        <v>1849</v>
      </c>
      <c r="AP256" t="s">
        <v>1849</v>
      </c>
      <c r="AQ256" t="s">
        <v>1849</v>
      </c>
    </row>
    <row r="257" spans="1:43" ht="12.75">
      <c r="A257" t="s">
        <v>1259</v>
      </c>
      <c r="B257" t="s">
        <v>1260</v>
      </c>
      <c r="C257">
        <f t="shared" si="10"/>
        <v>2004</v>
      </c>
      <c r="D257" t="s">
        <v>1261</v>
      </c>
      <c r="E257">
        <v>2</v>
      </c>
      <c r="F257">
        <v>0</v>
      </c>
      <c r="G257">
        <v>0</v>
      </c>
      <c r="H257">
        <v>0</v>
      </c>
      <c r="I257" t="s">
        <v>1841</v>
      </c>
      <c r="J257" t="s">
        <v>1842</v>
      </c>
      <c r="K257" t="s">
        <v>1914</v>
      </c>
      <c r="L257" t="s">
        <v>1844</v>
      </c>
      <c r="M257" t="s">
        <v>1915</v>
      </c>
      <c r="N257" t="s">
        <v>2579</v>
      </c>
      <c r="O257" t="s">
        <v>1857</v>
      </c>
      <c r="P257" t="s">
        <v>1920</v>
      </c>
      <c r="Q257" t="s">
        <v>1847</v>
      </c>
      <c r="U257" t="s">
        <v>1841</v>
      </c>
      <c r="V257" t="s">
        <v>1954</v>
      </c>
      <c r="X257" t="s">
        <v>1892</v>
      </c>
      <c r="Y257" t="s">
        <v>2579</v>
      </c>
      <c r="Z257" t="s">
        <v>1857</v>
      </c>
      <c r="AA257" t="s">
        <v>1841</v>
      </c>
      <c r="AB257" t="s">
        <v>1841</v>
      </c>
      <c r="AF257" t="s">
        <v>1841</v>
      </c>
      <c r="AG257" t="s">
        <v>1900</v>
      </c>
      <c r="AI257" t="s">
        <v>1892</v>
      </c>
      <c r="AJ257" t="s">
        <v>1848</v>
      </c>
      <c r="AK257" t="s">
        <v>1920</v>
      </c>
      <c r="AL257" t="s">
        <v>1849</v>
      </c>
      <c r="AM257" t="s">
        <v>1849</v>
      </c>
      <c r="AN257" t="s">
        <v>1849</v>
      </c>
      <c r="AP257" t="s">
        <v>1849</v>
      </c>
      <c r="AQ257" t="s">
        <v>1849</v>
      </c>
    </row>
    <row r="258" spans="1:43" ht="12.75">
      <c r="A258" t="s">
        <v>1273</v>
      </c>
      <c r="B258" t="s">
        <v>1274</v>
      </c>
      <c r="C258">
        <f t="shared" si="10"/>
        <v>2004</v>
      </c>
      <c r="D258" t="s">
        <v>555</v>
      </c>
      <c r="E258">
        <v>2</v>
      </c>
      <c r="F258">
        <v>0</v>
      </c>
      <c r="G258">
        <v>0</v>
      </c>
      <c r="H258">
        <v>0</v>
      </c>
      <c r="I258" t="s">
        <v>1841</v>
      </c>
      <c r="J258" t="s">
        <v>1842</v>
      </c>
      <c r="K258" t="s">
        <v>1914</v>
      </c>
      <c r="L258" t="s">
        <v>1844</v>
      </c>
      <c r="M258" t="s">
        <v>1915</v>
      </c>
      <c r="N258" t="s">
        <v>2579</v>
      </c>
      <c r="O258" t="s">
        <v>1849</v>
      </c>
      <c r="P258" t="s">
        <v>1841</v>
      </c>
      <c r="Q258" t="s">
        <v>1841</v>
      </c>
      <c r="U258" t="s">
        <v>1841</v>
      </c>
      <c r="V258" t="s">
        <v>1954</v>
      </c>
      <c r="X258" t="s">
        <v>1892</v>
      </c>
      <c r="Y258" t="s">
        <v>2579</v>
      </c>
      <c r="Z258" t="s">
        <v>1856</v>
      </c>
      <c r="AA258" t="s">
        <v>1920</v>
      </c>
      <c r="AB258" t="s">
        <v>1900</v>
      </c>
      <c r="AF258" t="s">
        <v>1841</v>
      </c>
      <c r="AG258" t="s">
        <v>1841</v>
      </c>
      <c r="AI258" t="s">
        <v>1892</v>
      </c>
      <c r="AJ258" t="s">
        <v>1849</v>
      </c>
      <c r="AK258" t="s">
        <v>1920</v>
      </c>
      <c r="AL258" t="s">
        <v>1849</v>
      </c>
      <c r="AM258" t="s">
        <v>1849</v>
      </c>
      <c r="AN258" t="s">
        <v>1849</v>
      </c>
      <c r="AP258" t="s">
        <v>1849</v>
      </c>
      <c r="AQ258" t="s">
        <v>1849</v>
      </c>
    </row>
    <row r="259" spans="1:43" ht="12.75">
      <c r="A259" t="s">
        <v>1280</v>
      </c>
      <c r="B259" t="s">
        <v>1281</v>
      </c>
      <c r="C259">
        <f t="shared" si="10"/>
        <v>2004</v>
      </c>
      <c r="D259" t="s">
        <v>1282</v>
      </c>
      <c r="E259">
        <v>1</v>
      </c>
      <c r="F259">
        <v>2</v>
      </c>
      <c r="G259">
        <v>2</v>
      </c>
      <c r="H259">
        <v>0</v>
      </c>
      <c r="I259" t="s">
        <v>1841</v>
      </c>
      <c r="J259" t="s">
        <v>1842</v>
      </c>
      <c r="K259" t="s">
        <v>1914</v>
      </c>
      <c r="L259" t="s">
        <v>1844</v>
      </c>
      <c r="M259" t="s">
        <v>1915</v>
      </c>
      <c r="N259" t="s">
        <v>2579</v>
      </c>
      <c r="O259" t="s">
        <v>1856</v>
      </c>
      <c r="P259" t="s">
        <v>1841</v>
      </c>
      <c r="Q259" t="s">
        <v>1892</v>
      </c>
      <c r="R259" t="s">
        <v>2064</v>
      </c>
      <c r="U259" t="s">
        <v>1841</v>
      </c>
      <c r="V259" t="s">
        <v>1841</v>
      </c>
      <c r="X259" t="s">
        <v>1892</v>
      </c>
      <c r="AJ259" t="s">
        <v>2012</v>
      </c>
      <c r="AK259" t="s">
        <v>2082</v>
      </c>
      <c r="AL259" t="s">
        <v>1857</v>
      </c>
      <c r="AM259" t="s">
        <v>1849</v>
      </c>
      <c r="AN259" t="s">
        <v>1849</v>
      </c>
      <c r="AP259" t="s">
        <v>1849</v>
      </c>
      <c r="AQ259" t="s">
        <v>1849</v>
      </c>
    </row>
    <row r="260" spans="1:43" ht="12.75">
      <c r="A260" t="s">
        <v>1290</v>
      </c>
      <c r="B260" t="s">
        <v>1291</v>
      </c>
      <c r="C260">
        <f t="shared" si="10"/>
        <v>2004</v>
      </c>
      <c r="D260" t="s">
        <v>1279</v>
      </c>
      <c r="E260">
        <v>2</v>
      </c>
      <c r="F260">
        <v>0</v>
      </c>
      <c r="G260">
        <v>0</v>
      </c>
      <c r="H260">
        <v>0</v>
      </c>
      <c r="I260" t="s">
        <v>1841</v>
      </c>
      <c r="J260" t="s">
        <v>1842</v>
      </c>
      <c r="K260" t="s">
        <v>1914</v>
      </c>
      <c r="L260" t="s">
        <v>1844</v>
      </c>
      <c r="M260" t="s">
        <v>1915</v>
      </c>
      <c r="N260" t="s">
        <v>2579</v>
      </c>
      <c r="O260" t="s">
        <v>1856</v>
      </c>
      <c r="P260" t="s">
        <v>1920</v>
      </c>
      <c r="Q260" t="s">
        <v>1847</v>
      </c>
      <c r="V260" t="s">
        <v>1954</v>
      </c>
      <c r="X260" t="s">
        <v>1892</v>
      </c>
      <c r="Y260" t="s">
        <v>2579</v>
      </c>
      <c r="Z260" t="s">
        <v>1856</v>
      </c>
      <c r="AA260" t="s">
        <v>1841</v>
      </c>
      <c r="AB260" t="s">
        <v>1841</v>
      </c>
      <c r="AG260" t="s">
        <v>1954</v>
      </c>
      <c r="AI260" t="s">
        <v>1892</v>
      </c>
      <c r="AJ260" t="s">
        <v>1848</v>
      </c>
      <c r="AK260" t="s">
        <v>1920</v>
      </c>
      <c r="AL260" t="s">
        <v>1849</v>
      </c>
      <c r="AM260" t="s">
        <v>1849</v>
      </c>
      <c r="AN260" t="s">
        <v>1849</v>
      </c>
      <c r="AP260" t="s">
        <v>1849</v>
      </c>
      <c r="AQ260" t="s">
        <v>1849</v>
      </c>
    </row>
    <row r="261" spans="1:43" ht="12.75">
      <c r="A261" t="s">
        <v>1296</v>
      </c>
      <c r="B261" t="s">
        <v>1295</v>
      </c>
      <c r="C261">
        <f t="shared" si="10"/>
        <v>2004</v>
      </c>
      <c r="D261" t="s">
        <v>1297</v>
      </c>
      <c r="E261">
        <v>2</v>
      </c>
      <c r="F261">
        <v>0</v>
      </c>
      <c r="G261">
        <v>0</v>
      </c>
      <c r="H261">
        <v>0</v>
      </c>
      <c r="I261" t="s">
        <v>1841</v>
      </c>
      <c r="J261" t="s">
        <v>1842</v>
      </c>
      <c r="K261" t="s">
        <v>1914</v>
      </c>
      <c r="L261" t="s">
        <v>1844</v>
      </c>
      <c r="M261" t="s">
        <v>1915</v>
      </c>
      <c r="N261" t="s">
        <v>2579</v>
      </c>
      <c r="O261" t="s">
        <v>1849</v>
      </c>
      <c r="P261" t="s">
        <v>1892</v>
      </c>
      <c r="Q261" t="s">
        <v>1841</v>
      </c>
      <c r="U261" t="s">
        <v>1841</v>
      </c>
      <c r="V261" t="s">
        <v>1954</v>
      </c>
      <c r="X261" t="s">
        <v>1892</v>
      </c>
      <c r="Y261" t="s">
        <v>2579</v>
      </c>
      <c r="Z261" t="s">
        <v>1849</v>
      </c>
      <c r="AA261" t="s">
        <v>1841</v>
      </c>
      <c r="AB261" t="s">
        <v>1847</v>
      </c>
      <c r="AF261" t="s">
        <v>1841</v>
      </c>
      <c r="AG261" t="s">
        <v>1954</v>
      </c>
      <c r="AI261" t="s">
        <v>1892</v>
      </c>
      <c r="AJ261" t="s">
        <v>1848</v>
      </c>
      <c r="AK261" t="s">
        <v>1920</v>
      </c>
      <c r="AL261" t="s">
        <v>1849</v>
      </c>
      <c r="AM261" t="s">
        <v>1849</v>
      </c>
      <c r="AN261" t="s">
        <v>1849</v>
      </c>
      <c r="AP261" t="s">
        <v>1849</v>
      </c>
      <c r="AQ261" t="s">
        <v>1849</v>
      </c>
    </row>
    <row r="262" spans="1:43" ht="12.75">
      <c r="A262" t="s">
        <v>1214</v>
      </c>
      <c r="B262" t="s">
        <v>1215</v>
      </c>
      <c r="C262" s="4"/>
      <c r="D262" t="s">
        <v>2387</v>
      </c>
      <c r="E262">
        <v>2</v>
      </c>
      <c r="F262">
        <v>0</v>
      </c>
      <c r="G262">
        <v>0</v>
      </c>
      <c r="H262">
        <v>0</v>
      </c>
      <c r="I262" t="s">
        <v>1841</v>
      </c>
      <c r="J262" t="s">
        <v>1842</v>
      </c>
      <c r="K262" t="s">
        <v>1880</v>
      </c>
      <c r="L262" t="s">
        <v>1844</v>
      </c>
      <c r="M262" s="4" t="s">
        <v>1881</v>
      </c>
      <c r="N262" t="s">
        <v>2579</v>
      </c>
      <c r="O262" t="s">
        <v>1857</v>
      </c>
      <c r="P262" t="s">
        <v>1841</v>
      </c>
      <c r="Q262" t="s">
        <v>1841</v>
      </c>
      <c r="V262" t="s">
        <v>1900</v>
      </c>
      <c r="X262" t="s">
        <v>1906</v>
      </c>
      <c r="Y262" t="s">
        <v>2579</v>
      </c>
      <c r="Z262" t="s">
        <v>1857</v>
      </c>
      <c r="AA262" t="s">
        <v>1892</v>
      </c>
      <c r="AB262" t="s">
        <v>1847</v>
      </c>
      <c r="AG262" t="s">
        <v>1954</v>
      </c>
      <c r="AI262" t="s">
        <v>1906</v>
      </c>
      <c r="AJ262" t="s">
        <v>1848</v>
      </c>
      <c r="AK262" t="s">
        <v>1920</v>
      </c>
      <c r="AL262" t="s">
        <v>1849</v>
      </c>
      <c r="AM262" t="s">
        <v>1849</v>
      </c>
      <c r="AN262" t="s">
        <v>1849</v>
      </c>
      <c r="AP262" t="s">
        <v>1849</v>
      </c>
      <c r="AQ262" t="s">
        <v>1849</v>
      </c>
    </row>
    <row r="263" spans="1:43" ht="12.75">
      <c r="A263" t="s">
        <v>1232</v>
      </c>
      <c r="B263" t="s">
        <v>1233</v>
      </c>
      <c r="C263" s="4"/>
      <c r="D263" t="s">
        <v>162</v>
      </c>
      <c r="E263">
        <v>2</v>
      </c>
      <c r="F263">
        <v>0</v>
      </c>
      <c r="G263">
        <v>0</v>
      </c>
      <c r="H263">
        <v>0</v>
      </c>
      <c r="I263" t="s">
        <v>1841</v>
      </c>
      <c r="J263" t="s">
        <v>1842</v>
      </c>
      <c r="K263" t="s">
        <v>1880</v>
      </c>
      <c r="L263" t="s">
        <v>1844</v>
      </c>
      <c r="M263" s="4" t="s">
        <v>1881</v>
      </c>
      <c r="N263" t="s">
        <v>2575</v>
      </c>
      <c r="O263" t="s">
        <v>1849</v>
      </c>
      <c r="P263" t="s">
        <v>1863</v>
      </c>
      <c r="Q263" t="s">
        <v>1841</v>
      </c>
      <c r="U263" t="s">
        <v>1841</v>
      </c>
      <c r="V263" t="s">
        <v>1900</v>
      </c>
      <c r="X263" t="s">
        <v>1892</v>
      </c>
      <c r="Y263" t="s">
        <v>2575</v>
      </c>
      <c r="Z263" t="s">
        <v>1849</v>
      </c>
      <c r="AA263" t="s">
        <v>1920</v>
      </c>
      <c r="AB263" t="s">
        <v>1847</v>
      </c>
      <c r="AF263" t="s">
        <v>1841</v>
      </c>
      <c r="AG263" t="s">
        <v>1954</v>
      </c>
      <c r="AI263" t="s">
        <v>1892</v>
      </c>
      <c r="AJ263" t="s">
        <v>1848</v>
      </c>
      <c r="AK263" t="s">
        <v>1920</v>
      </c>
      <c r="AL263" t="s">
        <v>1849</v>
      </c>
      <c r="AM263" t="s">
        <v>1849</v>
      </c>
      <c r="AN263" t="s">
        <v>1849</v>
      </c>
      <c r="AP263" t="s">
        <v>1849</v>
      </c>
      <c r="AQ263" t="s">
        <v>1849</v>
      </c>
    </row>
    <row r="264" spans="1:43" ht="12.75">
      <c r="A264" t="s">
        <v>1252</v>
      </c>
      <c r="B264" t="s">
        <v>1253</v>
      </c>
      <c r="C264" s="4"/>
      <c r="D264" t="s">
        <v>848</v>
      </c>
      <c r="E264">
        <v>2</v>
      </c>
      <c r="F264">
        <v>0</v>
      </c>
      <c r="G264">
        <v>0</v>
      </c>
      <c r="H264">
        <v>0</v>
      </c>
      <c r="I264" t="s">
        <v>1841</v>
      </c>
      <c r="J264" t="s">
        <v>1842</v>
      </c>
      <c r="K264" t="s">
        <v>1880</v>
      </c>
      <c r="L264" t="s">
        <v>1844</v>
      </c>
      <c r="M264" s="4" t="s">
        <v>1881</v>
      </c>
      <c r="N264" t="s">
        <v>2575</v>
      </c>
      <c r="O264" t="s">
        <v>1857</v>
      </c>
      <c r="P264" t="s">
        <v>1841</v>
      </c>
      <c r="Q264" t="s">
        <v>1847</v>
      </c>
      <c r="U264" t="s">
        <v>1841</v>
      </c>
      <c r="V264" t="s">
        <v>1954</v>
      </c>
      <c r="X264" t="s">
        <v>1892</v>
      </c>
      <c r="Y264" t="s">
        <v>2575</v>
      </c>
      <c r="Z264" t="s">
        <v>1857</v>
      </c>
      <c r="AA264" t="s">
        <v>1841</v>
      </c>
      <c r="AB264" t="s">
        <v>1841</v>
      </c>
      <c r="AF264" t="s">
        <v>1841</v>
      </c>
      <c r="AG264" t="s">
        <v>1900</v>
      </c>
      <c r="AI264" t="s">
        <v>1892</v>
      </c>
      <c r="AJ264" t="s">
        <v>1848</v>
      </c>
      <c r="AK264" t="s">
        <v>1920</v>
      </c>
      <c r="AL264" t="s">
        <v>1849</v>
      </c>
      <c r="AM264" t="s">
        <v>1849</v>
      </c>
      <c r="AN264" t="s">
        <v>1856</v>
      </c>
      <c r="AP264" t="s">
        <v>1849</v>
      </c>
      <c r="AQ264" t="s">
        <v>1849</v>
      </c>
    </row>
    <row r="265" spans="1:43" ht="12.75">
      <c r="A265" t="s">
        <v>1254</v>
      </c>
      <c r="B265" t="s">
        <v>1255</v>
      </c>
      <c r="C265" s="4"/>
      <c r="D265" t="s">
        <v>1256</v>
      </c>
      <c r="E265">
        <v>2</v>
      </c>
      <c r="F265">
        <v>1</v>
      </c>
      <c r="G265">
        <v>1</v>
      </c>
      <c r="H265">
        <v>0</v>
      </c>
      <c r="I265" t="s">
        <v>1841</v>
      </c>
      <c r="J265" t="s">
        <v>1842</v>
      </c>
      <c r="K265" t="s">
        <v>1880</v>
      </c>
      <c r="L265" t="s">
        <v>1844</v>
      </c>
      <c r="M265" s="4" t="s">
        <v>1881</v>
      </c>
      <c r="N265" t="s">
        <v>2575</v>
      </c>
      <c r="O265" t="s">
        <v>1857</v>
      </c>
      <c r="P265" t="s">
        <v>1920</v>
      </c>
      <c r="Q265" t="s">
        <v>1841</v>
      </c>
      <c r="U265" t="s">
        <v>1841</v>
      </c>
      <c r="V265" t="s">
        <v>1900</v>
      </c>
      <c r="X265" t="s">
        <v>1892</v>
      </c>
      <c r="Y265" t="s">
        <v>2575</v>
      </c>
      <c r="Z265" t="s">
        <v>1857</v>
      </c>
      <c r="AA265" t="s">
        <v>1841</v>
      </c>
      <c r="AB265" t="s">
        <v>1847</v>
      </c>
      <c r="AG265" t="s">
        <v>1954</v>
      </c>
      <c r="AI265" t="s">
        <v>1892</v>
      </c>
      <c r="AJ265" t="s">
        <v>1848</v>
      </c>
      <c r="AK265" t="s">
        <v>1920</v>
      </c>
      <c r="AL265" t="s">
        <v>1849</v>
      </c>
      <c r="AM265" t="s">
        <v>1849</v>
      </c>
      <c r="AN265" t="s">
        <v>1849</v>
      </c>
      <c r="AP265" t="s">
        <v>1849</v>
      </c>
      <c r="AQ265" t="s">
        <v>1849</v>
      </c>
    </row>
    <row r="266" spans="1:43" ht="12.75">
      <c r="A266" t="s">
        <v>1257</v>
      </c>
      <c r="B266" t="s">
        <v>1258</v>
      </c>
      <c r="C266" s="4"/>
      <c r="D266" t="s">
        <v>2693</v>
      </c>
      <c r="E266">
        <v>2</v>
      </c>
      <c r="F266">
        <v>0</v>
      </c>
      <c r="G266">
        <v>0</v>
      </c>
      <c r="H266">
        <v>0</v>
      </c>
      <c r="I266" t="s">
        <v>1841</v>
      </c>
      <c r="J266" t="s">
        <v>1842</v>
      </c>
      <c r="K266" t="s">
        <v>1880</v>
      </c>
      <c r="L266" t="s">
        <v>1844</v>
      </c>
      <c r="M266" s="4" t="s">
        <v>1881</v>
      </c>
      <c r="N266" t="s">
        <v>2575</v>
      </c>
      <c r="O266" t="s">
        <v>1857</v>
      </c>
      <c r="P266" t="s">
        <v>1841</v>
      </c>
      <c r="Q266" t="s">
        <v>1847</v>
      </c>
      <c r="U266" t="s">
        <v>1841</v>
      </c>
      <c r="V266" t="s">
        <v>1954</v>
      </c>
      <c r="X266" t="s">
        <v>1892</v>
      </c>
      <c r="Y266" t="s">
        <v>2575</v>
      </c>
      <c r="Z266" t="s">
        <v>1857</v>
      </c>
      <c r="AA266" t="s">
        <v>1841</v>
      </c>
      <c r="AB266" t="s">
        <v>1841</v>
      </c>
      <c r="AG266" t="s">
        <v>1900</v>
      </c>
      <c r="AI266" t="s">
        <v>1892</v>
      </c>
      <c r="AJ266" t="s">
        <v>1848</v>
      </c>
      <c r="AK266" t="s">
        <v>1920</v>
      </c>
      <c r="AL266" t="s">
        <v>1849</v>
      </c>
      <c r="AM266" t="s">
        <v>1849</v>
      </c>
      <c r="AN266" t="s">
        <v>1856</v>
      </c>
      <c r="AP266" t="s">
        <v>1849</v>
      </c>
      <c r="AQ266" t="s">
        <v>1849</v>
      </c>
    </row>
    <row r="267" spans="1:43" ht="12.75">
      <c r="A267" t="s">
        <v>1275</v>
      </c>
      <c r="B267" t="s">
        <v>1276</v>
      </c>
      <c r="C267" s="4"/>
      <c r="D267" t="s">
        <v>2029</v>
      </c>
      <c r="E267">
        <v>2</v>
      </c>
      <c r="F267">
        <v>1</v>
      </c>
      <c r="G267">
        <v>1</v>
      </c>
      <c r="H267">
        <v>0</v>
      </c>
      <c r="I267" t="s">
        <v>1841</v>
      </c>
      <c r="J267" t="s">
        <v>1842</v>
      </c>
      <c r="K267" t="s">
        <v>1880</v>
      </c>
      <c r="L267" t="s">
        <v>1844</v>
      </c>
      <c r="M267" s="4" t="s">
        <v>1881</v>
      </c>
      <c r="N267" t="s">
        <v>2575</v>
      </c>
      <c r="O267" t="s">
        <v>1849</v>
      </c>
      <c r="P267" t="s">
        <v>1920</v>
      </c>
      <c r="Q267" t="s">
        <v>1928</v>
      </c>
      <c r="U267" t="s">
        <v>1841</v>
      </c>
      <c r="V267" t="s">
        <v>1954</v>
      </c>
      <c r="Y267" t="s">
        <v>2579</v>
      </c>
      <c r="Z267" t="s">
        <v>1857</v>
      </c>
      <c r="AA267" t="s">
        <v>1841</v>
      </c>
      <c r="AB267" t="s">
        <v>1841</v>
      </c>
      <c r="AF267" t="s">
        <v>1841</v>
      </c>
      <c r="AG267" t="s">
        <v>1954</v>
      </c>
      <c r="AJ267" t="s">
        <v>1849</v>
      </c>
      <c r="AK267" t="s">
        <v>1920</v>
      </c>
      <c r="AL267" t="s">
        <v>1849</v>
      </c>
      <c r="AM267" t="s">
        <v>1849</v>
      </c>
      <c r="AN267" t="s">
        <v>1849</v>
      </c>
      <c r="AP267" t="s">
        <v>1849</v>
      </c>
      <c r="AQ267" t="s">
        <v>1849</v>
      </c>
    </row>
    <row r="268" spans="1:43" ht="12.75">
      <c r="A268" t="s">
        <v>1285</v>
      </c>
      <c r="B268" t="s">
        <v>1286</v>
      </c>
      <c r="C268" s="4"/>
      <c r="D268" t="s">
        <v>1287</v>
      </c>
      <c r="E268">
        <v>2</v>
      </c>
      <c r="F268">
        <v>0</v>
      </c>
      <c r="G268">
        <v>0</v>
      </c>
      <c r="H268">
        <v>0</v>
      </c>
      <c r="I268" t="s">
        <v>1841</v>
      </c>
      <c r="J268" t="s">
        <v>1842</v>
      </c>
      <c r="K268" t="s">
        <v>1880</v>
      </c>
      <c r="L268" t="s">
        <v>1844</v>
      </c>
      <c r="M268" s="4" t="s">
        <v>1881</v>
      </c>
      <c r="N268" t="s">
        <v>2575</v>
      </c>
      <c r="O268" t="s">
        <v>1856</v>
      </c>
      <c r="P268" t="s">
        <v>1841</v>
      </c>
      <c r="Q268" t="s">
        <v>1841</v>
      </c>
      <c r="U268" t="s">
        <v>1841</v>
      </c>
      <c r="V268" t="s">
        <v>1954</v>
      </c>
      <c r="X268" t="s">
        <v>1892</v>
      </c>
      <c r="Y268" t="s">
        <v>2575</v>
      </c>
      <c r="Z268" t="s">
        <v>1856</v>
      </c>
      <c r="AA268" t="s">
        <v>1841</v>
      </c>
      <c r="AB268" t="s">
        <v>1847</v>
      </c>
      <c r="AF268" t="s">
        <v>1841</v>
      </c>
      <c r="AG268" t="s">
        <v>1900</v>
      </c>
      <c r="AI268" t="s">
        <v>1892</v>
      </c>
      <c r="AJ268" t="s">
        <v>1848</v>
      </c>
      <c r="AK268" t="s">
        <v>1920</v>
      </c>
      <c r="AL268" t="s">
        <v>1849</v>
      </c>
      <c r="AM268" t="s">
        <v>1849</v>
      </c>
      <c r="AN268" t="s">
        <v>1849</v>
      </c>
      <c r="AP268" t="s">
        <v>1849</v>
      </c>
      <c r="AQ268" t="s">
        <v>1849</v>
      </c>
    </row>
    <row r="269" spans="1:43" ht="12.75">
      <c r="A269" t="s">
        <v>1292</v>
      </c>
      <c r="B269" t="s">
        <v>1293</v>
      </c>
      <c r="C269" s="4"/>
      <c r="D269" t="s">
        <v>29</v>
      </c>
      <c r="E269">
        <v>2</v>
      </c>
      <c r="F269">
        <v>0</v>
      </c>
      <c r="G269">
        <v>0</v>
      </c>
      <c r="H269">
        <v>0</v>
      </c>
      <c r="I269" t="s">
        <v>1841</v>
      </c>
      <c r="J269" t="s">
        <v>1842</v>
      </c>
      <c r="K269" t="s">
        <v>1880</v>
      </c>
      <c r="L269" t="s">
        <v>1844</v>
      </c>
      <c r="M269" s="4" t="s">
        <v>1881</v>
      </c>
      <c r="N269" t="s">
        <v>2575</v>
      </c>
      <c r="O269" t="s">
        <v>1857</v>
      </c>
      <c r="P269" t="s">
        <v>1841</v>
      </c>
      <c r="Q269" t="s">
        <v>1847</v>
      </c>
      <c r="U269" t="s">
        <v>1841</v>
      </c>
      <c r="V269" t="s">
        <v>1954</v>
      </c>
      <c r="X269" t="s">
        <v>1892</v>
      </c>
      <c r="Y269" t="s">
        <v>2575</v>
      </c>
      <c r="Z269" t="s">
        <v>1857</v>
      </c>
      <c r="AA269" t="s">
        <v>1892</v>
      </c>
      <c r="AB269" t="s">
        <v>1841</v>
      </c>
      <c r="AF269" t="s">
        <v>1841</v>
      </c>
      <c r="AG269" t="s">
        <v>1900</v>
      </c>
      <c r="AI269" t="s">
        <v>1892</v>
      </c>
      <c r="AJ269" t="s">
        <v>1848</v>
      </c>
      <c r="AK269" t="s">
        <v>1920</v>
      </c>
      <c r="AL269" t="s">
        <v>1849</v>
      </c>
      <c r="AM269" t="s">
        <v>1849</v>
      </c>
      <c r="AN269" t="s">
        <v>1849</v>
      </c>
      <c r="AP269" t="s">
        <v>1849</v>
      </c>
      <c r="AQ269" t="s">
        <v>1849</v>
      </c>
    </row>
    <row r="270" spans="1:43" ht="12.75">
      <c r="A270" t="s">
        <v>1308</v>
      </c>
      <c r="B270" t="s">
        <v>1309</v>
      </c>
      <c r="C270" s="4"/>
      <c r="D270" t="s">
        <v>2500</v>
      </c>
      <c r="E270">
        <v>2</v>
      </c>
      <c r="F270">
        <v>0</v>
      </c>
      <c r="G270">
        <v>0</v>
      </c>
      <c r="H270">
        <v>0</v>
      </c>
      <c r="I270" t="s">
        <v>1841</v>
      </c>
      <c r="J270" t="s">
        <v>1842</v>
      </c>
      <c r="K270" t="s">
        <v>1880</v>
      </c>
      <c r="L270" t="s">
        <v>1844</v>
      </c>
      <c r="M270" s="4" t="s">
        <v>1881</v>
      </c>
      <c r="N270" t="s">
        <v>2575</v>
      </c>
      <c r="O270" t="s">
        <v>1857</v>
      </c>
      <c r="P270" t="s">
        <v>1841</v>
      </c>
      <c r="Q270" t="s">
        <v>1900</v>
      </c>
      <c r="U270" t="s">
        <v>1841</v>
      </c>
      <c r="V270" t="s">
        <v>1841</v>
      </c>
      <c r="X270" t="s">
        <v>1892</v>
      </c>
      <c r="Y270" t="s">
        <v>2575</v>
      </c>
      <c r="Z270" t="s">
        <v>1848</v>
      </c>
      <c r="AA270" t="s">
        <v>1841</v>
      </c>
      <c r="AB270" t="s">
        <v>1841</v>
      </c>
      <c r="AF270" t="s">
        <v>1841</v>
      </c>
      <c r="AG270" t="s">
        <v>1954</v>
      </c>
      <c r="AI270" t="s">
        <v>1892</v>
      </c>
      <c r="AJ270" t="s">
        <v>1849</v>
      </c>
      <c r="AK270" t="s">
        <v>1920</v>
      </c>
      <c r="AL270" t="s">
        <v>1856</v>
      </c>
      <c r="AM270" t="s">
        <v>1849</v>
      </c>
      <c r="AN270" t="s">
        <v>1849</v>
      </c>
      <c r="AP270" t="s">
        <v>1849</v>
      </c>
      <c r="AQ270" t="s">
        <v>1849</v>
      </c>
    </row>
    <row r="271" spans="1:43" ht="12.75">
      <c r="A271" t="s">
        <v>1349</v>
      </c>
      <c r="B271" t="s">
        <v>1350</v>
      </c>
      <c r="C271" s="4"/>
      <c r="D271" t="s">
        <v>1351</v>
      </c>
      <c r="E271">
        <v>2</v>
      </c>
      <c r="F271">
        <v>0</v>
      </c>
      <c r="G271">
        <v>0</v>
      </c>
      <c r="H271">
        <v>0</v>
      </c>
      <c r="I271" t="s">
        <v>1841</v>
      </c>
      <c r="J271" t="s">
        <v>1842</v>
      </c>
      <c r="K271" t="s">
        <v>1880</v>
      </c>
      <c r="L271" t="s">
        <v>1844</v>
      </c>
      <c r="M271" s="4" t="s">
        <v>1881</v>
      </c>
      <c r="N271" t="s">
        <v>2575</v>
      </c>
      <c r="O271" t="s">
        <v>1848</v>
      </c>
      <c r="P271" t="s">
        <v>1920</v>
      </c>
      <c r="Q271" t="s">
        <v>1847</v>
      </c>
      <c r="U271" t="s">
        <v>1841</v>
      </c>
      <c r="V271" t="s">
        <v>1954</v>
      </c>
      <c r="X271" t="s">
        <v>1892</v>
      </c>
      <c r="Y271" t="s">
        <v>2575</v>
      </c>
      <c r="Z271" t="s">
        <v>1848</v>
      </c>
      <c r="AA271" t="s">
        <v>1841</v>
      </c>
      <c r="AB271" t="s">
        <v>1841</v>
      </c>
      <c r="AF271" t="s">
        <v>1841</v>
      </c>
      <c r="AG271" t="s">
        <v>1900</v>
      </c>
      <c r="AI271" t="s">
        <v>1892</v>
      </c>
      <c r="AJ271" t="s">
        <v>1848</v>
      </c>
      <c r="AK271" t="s">
        <v>1920</v>
      </c>
      <c r="AL271" t="s">
        <v>1849</v>
      </c>
      <c r="AM271" t="s">
        <v>1849</v>
      </c>
      <c r="AN271" t="s">
        <v>1849</v>
      </c>
      <c r="AP271" t="s">
        <v>1849</v>
      </c>
      <c r="AQ271" t="s">
        <v>1849</v>
      </c>
    </row>
    <row r="272" spans="1:43" ht="12.75">
      <c r="A272" t="s">
        <v>1245</v>
      </c>
      <c r="B272" t="s">
        <v>1246</v>
      </c>
      <c r="C272" s="2"/>
      <c r="D272" t="s">
        <v>1247</v>
      </c>
      <c r="E272">
        <v>2</v>
      </c>
      <c r="F272">
        <v>0</v>
      </c>
      <c r="G272" s="4"/>
      <c r="H272">
        <v>0</v>
      </c>
      <c r="I272" t="s">
        <v>1948</v>
      </c>
      <c r="J272" t="s">
        <v>1842</v>
      </c>
      <c r="K272" t="s">
        <v>2057</v>
      </c>
      <c r="L272" t="s">
        <v>1844</v>
      </c>
      <c r="M272" s="2" t="s">
        <v>2058</v>
      </c>
      <c r="N272" t="s">
        <v>2575</v>
      </c>
      <c r="O272" t="s">
        <v>1848</v>
      </c>
      <c r="P272" t="s">
        <v>1841</v>
      </c>
      <c r="Q272" t="s">
        <v>1847</v>
      </c>
      <c r="U272" t="s">
        <v>1841</v>
      </c>
      <c r="V272" t="s">
        <v>1863</v>
      </c>
      <c r="X272" t="s">
        <v>1906</v>
      </c>
      <c r="Y272" t="s">
        <v>2575</v>
      </c>
      <c r="Z272" t="s">
        <v>1848</v>
      </c>
      <c r="AA272" t="s">
        <v>1841</v>
      </c>
      <c r="AB272" t="s">
        <v>1841</v>
      </c>
      <c r="AF272" t="s">
        <v>1841</v>
      </c>
      <c r="AG272" t="s">
        <v>1863</v>
      </c>
      <c r="AI272" t="s">
        <v>1906</v>
      </c>
      <c r="AJ272" t="s">
        <v>1848</v>
      </c>
      <c r="AK272" t="s">
        <v>1920</v>
      </c>
      <c r="AL272" t="s">
        <v>1849</v>
      </c>
      <c r="AM272" t="s">
        <v>1849</v>
      </c>
      <c r="AN272" t="s">
        <v>1849</v>
      </c>
      <c r="AP272" t="s">
        <v>1849</v>
      </c>
      <c r="AQ272" t="s">
        <v>1864</v>
      </c>
    </row>
    <row r="273" spans="1:43" ht="12.75">
      <c r="A273" t="s">
        <v>1236</v>
      </c>
      <c r="B273" t="s">
        <v>1237</v>
      </c>
      <c r="C273">
        <f t="shared" si="10"/>
        <v>2004</v>
      </c>
      <c r="D273" t="s">
        <v>2756</v>
      </c>
      <c r="E273">
        <v>2</v>
      </c>
      <c r="F273">
        <v>0</v>
      </c>
      <c r="G273">
        <v>0</v>
      </c>
      <c r="H273">
        <v>0</v>
      </c>
      <c r="I273" t="s">
        <v>1841</v>
      </c>
      <c r="J273" t="s">
        <v>1842</v>
      </c>
      <c r="K273" t="s">
        <v>1890</v>
      </c>
      <c r="L273" t="s">
        <v>1844</v>
      </c>
      <c r="M273" t="s">
        <v>1891</v>
      </c>
      <c r="N273" t="s">
        <v>2579</v>
      </c>
      <c r="O273" t="s">
        <v>1849</v>
      </c>
      <c r="P273" t="s">
        <v>1892</v>
      </c>
      <c r="Q273" t="s">
        <v>1841</v>
      </c>
      <c r="U273" t="s">
        <v>1841</v>
      </c>
      <c r="V273" t="s">
        <v>1954</v>
      </c>
      <c r="X273" t="s">
        <v>1892</v>
      </c>
      <c r="Y273" t="s">
        <v>2579</v>
      </c>
      <c r="Z273" t="s">
        <v>1856</v>
      </c>
      <c r="AA273" t="s">
        <v>1841</v>
      </c>
      <c r="AB273" t="s">
        <v>1900</v>
      </c>
      <c r="AF273" t="s">
        <v>1841</v>
      </c>
      <c r="AG273" t="s">
        <v>1841</v>
      </c>
      <c r="AI273" t="s">
        <v>1892</v>
      </c>
      <c r="AJ273" t="s">
        <v>1849</v>
      </c>
      <c r="AK273" t="s">
        <v>1920</v>
      </c>
      <c r="AL273" t="s">
        <v>1849</v>
      </c>
      <c r="AM273" t="s">
        <v>1849</v>
      </c>
      <c r="AN273" t="s">
        <v>1849</v>
      </c>
      <c r="AP273" t="s">
        <v>1849</v>
      </c>
      <c r="AQ273" t="s">
        <v>1849</v>
      </c>
    </row>
    <row r="274" spans="1:43" ht="12.75">
      <c r="A274" t="s">
        <v>1262</v>
      </c>
      <c r="B274" t="s">
        <v>1263</v>
      </c>
      <c r="C274">
        <f t="shared" si="10"/>
        <v>2004</v>
      </c>
      <c r="D274" t="s">
        <v>705</v>
      </c>
      <c r="E274">
        <v>1</v>
      </c>
      <c r="F274">
        <v>1</v>
      </c>
      <c r="G274">
        <v>1</v>
      </c>
      <c r="H274">
        <v>0</v>
      </c>
      <c r="I274" t="s">
        <v>1841</v>
      </c>
      <c r="J274" t="s">
        <v>1842</v>
      </c>
      <c r="K274" t="s">
        <v>1890</v>
      </c>
      <c r="L274" t="s">
        <v>1844</v>
      </c>
      <c r="M274" t="s">
        <v>1891</v>
      </c>
      <c r="N274" t="s">
        <v>2579</v>
      </c>
      <c r="O274" t="s">
        <v>1857</v>
      </c>
      <c r="P274" t="s">
        <v>1920</v>
      </c>
      <c r="Q274" t="s">
        <v>1892</v>
      </c>
      <c r="R274" t="s">
        <v>1863</v>
      </c>
      <c r="U274" t="s">
        <v>1841</v>
      </c>
      <c r="V274" t="s">
        <v>1863</v>
      </c>
      <c r="X274" t="s">
        <v>1892</v>
      </c>
      <c r="AJ274" t="s">
        <v>2012</v>
      </c>
      <c r="AK274" t="s">
        <v>1841</v>
      </c>
      <c r="AL274" t="s">
        <v>1857</v>
      </c>
      <c r="AM274" t="s">
        <v>1856</v>
      </c>
      <c r="AN274" t="s">
        <v>1856</v>
      </c>
      <c r="AP274" t="s">
        <v>1864</v>
      </c>
      <c r="AQ274" t="s">
        <v>1849</v>
      </c>
    </row>
    <row r="275" spans="1:43" ht="12.75">
      <c r="A275" t="s">
        <v>1277</v>
      </c>
      <c r="B275" t="s">
        <v>1278</v>
      </c>
      <c r="C275">
        <f t="shared" si="10"/>
        <v>2004</v>
      </c>
      <c r="D275" t="s">
        <v>1279</v>
      </c>
      <c r="E275">
        <v>2</v>
      </c>
      <c r="F275">
        <v>0</v>
      </c>
      <c r="G275">
        <v>0</v>
      </c>
      <c r="H275">
        <v>0</v>
      </c>
      <c r="I275" t="s">
        <v>1841</v>
      </c>
      <c r="J275" t="s">
        <v>1842</v>
      </c>
      <c r="K275" t="s">
        <v>1890</v>
      </c>
      <c r="L275" t="s">
        <v>1844</v>
      </c>
      <c r="M275" t="s">
        <v>1891</v>
      </c>
      <c r="N275" t="s">
        <v>1886</v>
      </c>
      <c r="O275" t="s">
        <v>1849</v>
      </c>
      <c r="P275" t="s">
        <v>1841</v>
      </c>
      <c r="Q275" t="s">
        <v>1841</v>
      </c>
      <c r="U275" t="s">
        <v>1841</v>
      </c>
      <c r="V275" t="s">
        <v>1954</v>
      </c>
      <c r="X275" t="s">
        <v>1892</v>
      </c>
      <c r="Y275" t="s">
        <v>1886</v>
      </c>
      <c r="Z275" t="s">
        <v>1849</v>
      </c>
      <c r="AA275" t="s">
        <v>1920</v>
      </c>
      <c r="AB275" t="s">
        <v>1847</v>
      </c>
      <c r="AF275" t="s">
        <v>1841</v>
      </c>
      <c r="AG275" t="s">
        <v>1954</v>
      </c>
      <c r="AI275" t="s">
        <v>1892</v>
      </c>
      <c r="AJ275" t="s">
        <v>1848</v>
      </c>
      <c r="AK275" t="s">
        <v>1920</v>
      </c>
      <c r="AL275" t="s">
        <v>1849</v>
      </c>
      <c r="AM275" t="s">
        <v>1849</v>
      </c>
      <c r="AN275" t="s">
        <v>1849</v>
      </c>
      <c r="AP275" t="s">
        <v>1849</v>
      </c>
      <c r="AQ275" t="s">
        <v>1849</v>
      </c>
    </row>
    <row r="276" spans="1:43" ht="12.75">
      <c r="A276" t="s">
        <v>1301</v>
      </c>
      <c r="B276" t="s">
        <v>1302</v>
      </c>
      <c r="C276">
        <f t="shared" si="10"/>
        <v>2004</v>
      </c>
      <c r="D276" t="s">
        <v>2916</v>
      </c>
      <c r="E276">
        <v>2</v>
      </c>
      <c r="F276">
        <v>0</v>
      </c>
      <c r="G276">
        <v>0</v>
      </c>
      <c r="H276">
        <v>0</v>
      </c>
      <c r="I276" t="s">
        <v>1841</v>
      </c>
      <c r="J276" t="s">
        <v>1842</v>
      </c>
      <c r="K276" t="s">
        <v>1890</v>
      </c>
      <c r="L276" t="s">
        <v>1844</v>
      </c>
      <c r="M276" t="s">
        <v>1891</v>
      </c>
      <c r="N276" t="s">
        <v>2579</v>
      </c>
      <c r="O276" t="s">
        <v>1849</v>
      </c>
      <c r="P276" t="s">
        <v>1892</v>
      </c>
      <c r="Q276" t="s">
        <v>1863</v>
      </c>
      <c r="U276" t="s">
        <v>1841</v>
      </c>
      <c r="V276" t="s">
        <v>1954</v>
      </c>
      <c r="X276" t="s">
        <v>1892</v>
      </c>
      <c r="Y276" t="s">
        <v>2579</v>
      </c>
      <c r="Z276" t="s">
        <v>1849</v>
      </c>
      <c r="AA276" t="s">
        <v>1841</v>
      </c>
      <c r="AB276" t="s">
        <v>1841</v>
      </c>
      <c r="AF276" t="s">
        <v>1841</v>
      </c>
      <c r="AG276" t="s">
        <v>1900</v>
      </c>
      <c r="AI276" t="s">
        <v>1892</v>
      </c>
      <c r="AJ276" t="s">
        <v>1848</v>
      </c>
      <c r="AK276" t="s">
        <v>1920</v>
      </c>
      <c r="AL276" t="s">
        <v>1849</v>
      </c>
      <c r="AM276" t="s">
        <v>1849</v>
      </c>
      <c r="AN276" t="s">
        <v>1849</v>
      </c>
      <c r="AP276" t="s">
        <v>1849</v>
      </c>
      <c r="AQ276" t="s">
        <v>1849</v>
      </c>
    </row>
    <row r="277" spans="1:43" ht="12.75">
      <c r="A277" t="s">
        <v>1303</v>
      </c>
      <c r="B277" t="s">
        <v>1304</v>
      </c>
      <c r="C277">
        <f t="shared" si="10"/>
        <v>2004</v>
      </c>
      <c r="D277" t="s">
        <v>1840</v>
      </c>
      <c r="E277">
        <v>2</v>
      </c>
      <c r="F277">
        <v>1</v>
      </c>
      <c r="G277">
        <v>1</v>
      </c>
      <c r="H277">
        <v>0</v>
      </c>
      <c r="I277" t="s">
        <v>1841</v>
      </c>
      <c r="J277" t="s">
        <v>1842</v>
      </c>
      <c r="K277" t="s">
        <v>1890</v>
      </c>
      <c r="L277" t="s">
        <v>1844</v>
      </c>
      <c r="M277" t="s">
        <v>1891</v>
      </c>
      <c r="N277" t="s">
        <v>2575</v>
      </c>
      <c r="O277" t="s">
        <v>1856</v>
      </c>
      <c r="P277" t="s">
        <v>1841</v>
      </c>
      <c r="Q277" t="s">
        <v>1876</v>
      </c>
      <c r="U277" t="s">
        <v>1841</v>
      </c>
      <c r="V277" t="s">
        <v>1954</v>
      </c>
      <c r="X277" t="s">
        <v>1892</v>
      </c>
      <c r="Y277" t="s">
        <v>2575</v>
      </c>
      <c r="Z277" t="s">
        <v>1856</v>
      </c>
      <c r="AA277" t="s">
        <v>1841</v>
      </c>
      <c r="AB277" t="s">
        <v>1841</v>
      </c>
      <c r="AF277" t="s">
        <v>1841</v>
      </c>
      <c r="AG277" t="s">
        <v>1900</v>
      </c>
      <c r="AI277" t="s">
        <v>1892</v>
      </c>
      <c r="AJ277" t="s">
        <v>1848</v>
      </c>
      <c r="AK277" t="s">
        <v>1920</v>
      </c>
      <c r="AL277" t="s">
        <v>1849</v>
      </c>
      <c r="AM277" t="s">
        <v>1849</v>
      </c>
      <c r="AN277" t="s">
        <v>1856</v>
      </c>
      <c r="AP277" t="s">
        <v>1849</v>
      </c>
      <c r="AQ277" t="s">
        <v>1849</v>
      </c>
    </row>
    <row r="278" spans="2:7" ht="12.75">
      <c r="B278">
        <v>2004</v>
      </c>
      <c r="C278">
        <f>SUM(C214:C277)/2004</f>
        <v>42</v>
      </c>
      <c r="F278">
        <f>SUM(F214:F277)</f>
        <v>22</v>
      </c>
      <c r="G278">
        <f>SUM(G214:G277)</f>
        <v>17</v>
      </c>
    </row>
    <row r="279" spans="1:43" ht="12.75">
      <c r="A279" t="s">
        <v>1121</v>
      </c>
      <c r="B279" t="s">
        <v>1068</v>
      </c>
      <c r="C279">
        <f aca="true" t="shared" si="11" ref="C279:C302">YEAR(B279)</f>
        <v>2003</v>
      </c>
      <c r="D279" t="s">
        <v>2073</v>
      </c>
      <c r="E279">
        <v>2</v>
      </c>
      <c r="F279">
        <v>1</v>
      </c>
      <c r="G279">
        <v>1</v>
      </c>
      <c r="H279">
        <v>0</v>
      </c>
      <c r="I279" t="s">
        <v>1841</v>
      </c>
      <c r="J279" t="s">
        <v>1861</v>
      </c>
      <c r="L279" t="s">
        <v>1844</v>
      </c>
      <c r="M279" t="s">
        <v>2770</v>
      </c>
      <c r="O279" t="s">
        <v>1856</v>
      </c>
      <c r="P279" t="s">
        <v>1841</v>
      </c>
      <c r="Q279" t="s">
        <v>1841</v>
      </c>
      <c r="U279" t="s">
        <v>1841</v>
      </c>
      <c r="V279" t="s">
        <v>1954</v>
      </c>
      <c r="X279" t="s">
        <v>1906</v>
      </c>
      <c r="Z279" t="s">
        <v>1856</v>
      </c>
      <c r="AA279" t="s">
        <v>1841</v>
      </c>
      <c r="AB279" t="s">
        <v>1847</v>
      </c>
      <c r="AF279" t="s">
        <v>1841</v>
      </c>
      <c r="AG279" t="s">
        <v>1954</v>
      </c>
      <c r="AI279" t="s">
        <v>1906</v>
      </c>
      <c r="AJ279" t="s">
        <v>1848</v>
      </c>
      <c r="AK279" t="s">
        <v>1920</v>
      </c>
      <c r="AL279" t="s">
        <v>1849</v>
      </c>
      <c r="AM279" t="s">
        <v>1849</v>
      </c>
      <c r="AN279" t="s">
        <v>1849</v>
      </c>
      <c r="AP279" t="s">
        <v>1849</v>
      </c>
      <c r="AQ279" t="s">
        <v>1849</v>
      </c>
    </row>
    <row r="280" spans="1:43" ht="12.75">
      <c r="A280" t="s">
        <v>1048</v>
      </c>
      <c r="B280" t="s">
        <v>1049</v>
      </c>
      <c r="C280">
        <f t="shared" si="11"/>
        <v>2003</v>
      </c>
      <c r="D280" t="s">
        <v>1840</v>
      </c>
      <c r="E280">
        <v>2</v>
      </c>
      <c r="F280">
        <v>0</v>
      </c>
      <c r="G280">
        <v>0</v>
      </c>
      <c r="H280">
        <v>0</v>
      </c>
      <c r="I280" t="s">
        <v>1841</v>
      </c>
      <c r="J280" t="s">
        <v>1861</v>
      </c>
      <c r="L280" t="s">
        <v>1844</v>
      </c>
      <c r="M280" t="s">
        <v>2091</v>
      </c>
      <c r="N280" t="s">
        <v>2579</v>
      </c>
      <c r="O280" t="s">
        <v>1849</v>
      </c>
      <c r="P280" t="s">
        <v>1841</v>
      </c>
      <c r="Q280" t="s">
        <v>1841</v>
      </c>
      <c r="U280" t="s">
        <v>1841</v>
      </c>
      <c r="V280" t="s">
        <v>1900</v>
      </c>
      <c r="X280" t="s">
        <v>1906</v>
      </c>
      <c r="Y280" t="s">
        <v>2579</v>
      </c>
      <c r="Z280" t="s">
        <v>1849</v>
      </c>
      <c r="AA280" t="s">
        <v>1855</v>
      </c>
      <c r="AB280" t="s">
        <v>1847</v>
      </c>
      <c r="AF280" t="s">
        <v>1906</v>
      </c>
      <c r="AG280" t="s">
        <v>1954</v>
      </c>
      <c r="AI280" t="s">
        <v>1906</v>
      </c>
      <c r="AJ280" t="s">
        <v>1848</v>
      </c>
      <c r="AK280" t="s">
        <v>1920</v>
      </c>
      <c r="AL280" t="s">
        <v>1849</v>
      </c>
      <c r="AM280" t="s">
        <v>1849</v>
      </c>
      <c r="AN280" t="s">
        <v>1849</v>
      </c>
      <c r="AP280" t="s">
        <v>1864</v>
      </c>
      <c r="AQ280" t="s">
        <v>1849</v>
      </c>
    </row>
    <row r="281" spans="1:43" ht="12.75">
      <c r="A281" t="s">
        <v>1085</v>
      </c>
      <c r="B281" t="s">
        <v>1086</v>
      </c>
      <c r="C281">
        <f t="shared" si="11"/>
        <v>2003</v>
      </c>
      <c r="D281" t="s">
        <v>2298</v>
      </c>
      <c r="E281">
        <v>2</v>
      </c>
      <c r="F281">
        <v>0</v>
      </c>
      <c r="G281">
        <v>0</v>
      </c>
      <c r="H281">
        <v>0</v>
      </c>
      <c r="I281" t="s">
        <v>1841</v>
      </c>
      <c r="J281" t="s">
        <v>1861</v>
      </c>
      <c r="L281" t="s">
        <v>1844</v>
      </c>
      <c r="M281" t="s">
        <v>2091</v>
      </c>
      <c r="N281" t="s">
        <v>2579</v>
      </c>
      <c r="O281" t="s">
        <v>1849</v>
      </c>
      <c r="P281" t="s">
        <v>1863</v>
      </c>
      <c r="Q281" t="s">
        <v>1847</v>
      </c>
      <c r="U281" t="s">
        <v>1841</v>
      </c>
      <c r="V281" t="s">
        <v>1954</v>
      </c>
      <c r="X281" t="s">
        <v>1906</v>
      </c>
      <c r="Y281" t="s">
        <v>2579</v>
      </c>
      <c r="Z281" t="s">
        <v>1849</v>
      </c>
      <c r="AA281" t="s">
        <v>1841</v>
      </c>
      <c r="AB281" t="s">
        <v>1841</v>
      </c>
      <c r="AF281" t="s">
        <v>1841</v>
      </c>
      <c r="AG281" t="s">
        <v>1900</v>
      </c>
      <c r="AI281" t="s">
        <v>1906</v>
      </c>
      <c r="AJ281" t="s">
        <v>1848</v>
      </c>
      <c r="AK281" t="s">
        <v>1920</v>
      </c>
      <c r="AL281" t="s">
        <v>1849</v>
      </c>
      <c r="AM281" t="s">
        <v>1849</v>
      </c>
      <c r="AN281" t="s">
        <v>1849</v>
      </c>
      <c r="AP281" t="s">
        <v>1857</v>
      </c>
      <c r="AQ281" t="s">
        <v>1849</v>
      </c>
    </row>
    <row r="282" spans="1:43" ht="12.75">
      <c r="A282" t="s">
        <v>1175</v>
      </c>
      <c r="B282" t="s">
        <v>1176</v>
      </c>
      <c r="C282">
        <f t="shared" si="11"/>
        <v>2003</v>
      </c>
      <c r="D282" t="s">
        <v>1177</v>
      </c>
      <c r="E282">
        <v>2</v>
      </c>
      <c r="F282">
        <v>0</v>
      </c>
      <c r="G282">
        <v>0</v>
      </c>
      <c r="H282">
        <v>0</v>
      </c>
      <c r="I282" t="s">
        <v>1841</v>
      </c>
      <c r="J282" t="s">
        <v>1861</v>
      </c>
      <c r="L282" t="s">
        <v>1844</v>
      </c>
      <c r="M282" t="s">
        <v>2091</v>
      </c>
      <c r="N282" t="s">
        <v>2575</v>
      </c>
      <c r="O282" t="s">
        <v>1856</v>
      </c>
      <c r="P282" t="s">
        <v>1841</v>
      </c>
      <c r="Q282" t="s">
        <v>1841</v>
      </c>
      <c r="U282" t="s">
        <v>1841</v>
      </c>
      <c r="V282" t="s">
        <v>1863</v>
      </c>
      <c r="X282" t="s">
        <v>1906</v>
      </c>
      <c r="Y282" t="s">
        <v>2575</v>
      </c>
      <c r="Z282" t="s">
        <v>1849</v>
      </c>
      <c r="AA282" t="s">
        <v>1841</v>
      </c>
      <c r="AB282" t="s">
        <v>1906</v>
      </c>
      <c r="AC282" t="s">
        <v>1905</v>
      </c>
      <c r="AF282" t="s">
        <v>1841</v>
      </c>
      <c r="AG282" t="s">
        <v>1863</v>
      </c>
      <c r="AI282" t="s">
        <v>1906</v>
      </c>
      <c r="AJ282" t="s">
        <v>1864</v>
      </c>
      <c r="AK282" t="s">
        <v>1920</v>
      </c>
      <c r="AL282" t="s">
        <v>1857</v>
      </c>
      <c r="AM282" t="s">
        <v>1849</v>
      </c>
      <c r="AN282" t="s">
        <v>1849</v>
      </c>
      <c r="AP282" t="s">
        <v>1864</v>
      </c>
      <c r="AQ282" t="s">
        <v>1849</v>
      </c>
    </row>
    <row r="283" spans="1:43" ht="12.75">
      <c r="A283" t="s">
        <v>1178</v>
      </c>
      <c r="B283" t="s">
        <v>1179</v>
      </c>
      <c r="C283">
        <f t="shared" si="11"/>
        <v>2003</v>
      </c>
      <c r="D283" t="s">
        <v>1180</v>
      </c>
      <c r="E283">
        <v>4</v>
      </c>
      <c r="F283">
        <v>0</v>
      </c>
      <c r="G283">
        <v>0</v>
      </c>
      <c r="H283">
        <v>0</v>
      </c>
      <c r="I283" t="s">
        <v>1841</v>
      </c>
      <c r="J283" t="s">
        <v>1861</v>
      </c>
      <c r="L283" t="s">
        <v>1844</v>
      </c>
      <c r="M283" t="s">
        <v>2091</v>
      </c>
      <c r="N283" t="s">
        <v>2575</v>
      </c>
      <c r="O283" t="s">
        <v>1849</v>
      </c>
      <c r="P283" t="s">
        <v>1920</v>
      </c>
      <c r="Q283" t="s">
        <v>1847</v>
      </c>
      <c r="U283" t="s">
        <v>1841</v>
      </c>
      <c r="V283" t="s">
        <v>1954</v>
      </c>
      <c r="X283" t="s">
        <v>1906</v>
      </c>
      <c r="Y283" t="s">
        <v>2575</v>
      </c>
      <c r="Z283" t="s">
        <v>1849</v>
      </c>
      <c r="AA283" t="s">
        <v>1841</v>
      </c>
      <c r="AB283" t="s">
        <v>1841</v>
      </c>
      <c r="AF283" t="s">
        <v>1841</v>
      </c>
      <c r="AG283" t="s">
        <v>1954</v>
      </c>
      <c r="AI283" t="s">
        <v>1906</v>
      </c>
      <c r="AJ283" t="s">
        <v>1848</v>
      </c>
      <c r="AK283" t="s">
        <v>1920</v>
      </c>
      <c r="AL283" t="s">
        <v>1849</v>
      </c>
      <c r="AM283" t="s">
        <v>1856</v>
      </c>
      <c r="AN283" t="s">
        <v>1848</v>
      </c>
      <c r="AP283" t="s">
        <v>1856</v>
      </c>
      <c r="AQ283" t="s">
        <v>1849</v>
      </c>
    </row>
    <row r="284" spans="1:43" ht="12.75">
      <c r="A284" t="s">
        <v>1004</v>
      </c>
      <c r="B284" t="s">
        <v>1005</v>
      </c>
      <c r="C284">
        <f t="shared" si="11"/>
        <v>2003</v>
      </c>
      <c r="D284" t="s">
        <v>2521</v>
      </c>
      <c r="E284">
        <v>3</v>
      </c>
      <c r="F284">
        <v>0</v>
      </c>
      <c r="G284">
        <v>0</v>
      </c>
      <c r="H284">
        <v>0</v>
      </c>
      <c r="I284" t="s">
        <v>1841</v>
      </c>
      <c r="J284" t="s">
        <v>1861</v>
      </c>
      <c r="L284" t="s">
        <v>1844</v>
      </c>
      <c r="M284" t="s">
        <v>1862</v>
      </c>
      <c r="N284" t="s">
        <v>2575</v>
      </c>
      <c r="O284" t="s">
        <v>1848</v>
      </c>
      <c r="P284" t="s">
        <v>1841</v>
      </c>
      <c r="Q284" t="s">
        <v>1875</v>
      </c>
      <c r="U284" t="s">
        <v>1841</v>
      </c>
      <c r="V284" t="s">
        <v>1954</v>
      </c>
      <c r="X284" t="s">
        <v>1906</v>
      </c>
      <c r="Y284" t="s">
        <v>2575</v>
      </c>
      <c r="Z284" t="s">
        <v>1848</v>
      </c>
      <c r="AA284" t="s">
        <v>1841</v>
      </c>
      <c r="AB284" t="s">
        <v>1841</v>
      </c>
      <c r="AF284" t="s">
        <v>1841</v>
      </c>
      <c r="AG284" t="s">
        <v>1954</v>
      </c>
      <c r="AI284" t="s">
        <v>1906</v>
      </c>
      <c r="AJ284" t="s">
        <v>1848</v>
      </c>
      <c r="AK284" t="s">
        <v>1920</v>
      </c>
      <c r="AL284" t="s">
        <v>1849</v>
      </c>
      <c r="AM284" t="s">
        <v>1856</v>
      </c>
      <c r="AN284" t="s">
        <v>1848</v>
      </c>
      <c r="AP284" t="s">
        <v>1856</v>
      </c>
      <c r="AQ284" t="s">
        <v>1849</v>
      </c>
    </row>
    <row r="285" spans="1:43" ht="12.75">
      <c r="A285" t="s">
        <v>1046</v>
      </c>
      <c r="B285" t="s">
        <v>1047</v>
      </c>
      <c r="C285">
        <f t="shared" si="11"/>
        <v>2003</v>
      </c>
      <c r="D285" t="s">
        <v>2301</v>
      </c>
      <c r="E285">
        <v>1</v>
      </c>
      <c r="F285">
        <v>1</v>
      </c>
      <c r="G285">
        <v>1</v>
      </c>
      <c r="H285">
        <v>0</v>
      </c>
      <c r="I285" t="s">
        <v>1841</v>
      </c>
      <c r="J285" t="s">
        <v>1861</v>
      </c>
      <c r="L285" t="s">
        <v>1844</v>
      </c>
      <c r="M285" t="s">
        <v>1862</v>
      </c>
      <c r="N285" t="s">
        <v>2575</v>
      </c>
      <c r="O285" t="s">
        <v>1849</v>
      </c>
      <c r="P285" t="s">
        <v>1920</v>
      </c>
      <c r="Q285" t="s">
        <v>1876</v>
      </c>
      <c r="R285" t="s">
        <v>1863</v>
      </c>
      <c r="U285" t="s">
        <v>1841</v>
      </c>
      <c r="V285" t="s">
        <v>1954</v>
      </c>
      <c r="X285" t="s">
        <v>1906</v>
      </c>
      <c r="AJ285" t="s">
        <v>2012</v>
      </c>
      <c r="AK285" t="s">
        <v>1896</v>
      </c>
      <c r="AL285" t="s">
        <v>1849</v>
      </c>
      <c r="AM285" t="s">
        <v>1849</v>
      </c>
      <c r="AN285" t="s">
        <v>1849</v>
      </c>
      <c r="AP285" t="s">
        <v>1849</v>
      </c>
      <c r="AQ285" t="s">
        <v>1849</v>
      </c>
    </row>
    <row r="286" spans="1:43" ht="12.75">
      <c r="A286" t="s">
        <v>1087</v>
      </c>
      <c r="B286" t="s">
        <v>1088</v>
      </c>
      <c r="C286">
        <f t="shared" si="11"/>
        <v>2003</v>
      </c>
      <c r="D286" t="s">
        <v>1089</v>
      </c>
      <c r="E286">
        <v>2</v>
      </c>
      <c r="F286">
        <v>1</v>
      </c>
      <c r="G286">
        <v>1</v>
      </c>
      <c r="H286">
        <v>0</v>
      </c>
      <c r="I286" t="s">
        <v>1841</v>
      </c>
      <c r="J286" t="s">
        <v>1861</v>
      </c>
      <c r="L286" t="s">
        <v>1844</v>
      </c>
      <c r="M286" t="s">
        <v>1862</v>
      </c>
      <c r="N286" t="s">
        <v>2734</v>
      </c>
      <c r="O286" t="s">
        <v>1857</v>
      </c>
      <c r="P286" t="s">
        <v>1920</v>
      </c>
      <c r="Q286" t="s">
        <v>1841</v>
      </c>
      <c r="U286" t="s">
        <v>1841</v>
      </c>
      <c r="V286" t="s">
        <v>1954</v>
      </c>
      <c r="X286" t="s">
        <v>1906</v>
      </c>
      <c r="Y286" t="s">
        <v>2734</v>
      </c>
      <c r="Z286" t="s">
        <v>1857</v>
      </c>
      <c r="AA286" t="s">
        <v>1841</v>
      </c>
      <c r="AB286" t="s">
        <v>1875</v>
      </c>
      <c r="AF286" t="s">
        <v>1841</v>
      </c>
      <c r="AG286" t="s">
        <v>1900</v>
      </c>
      <c r="AI286" t="s">
        <v>1906</v>
      </c>
      <c r="AJ286" t="s">
        <v>1848</v>
      </c>
      <c r="AK286" t="s">
        <v>1920</v>
      </c>
      <c r="AL286" t="s">
        <v>1849</v>
      </c>
      <c r="AM286" t="s">
        <v>1856</v>
      </c>
      <c r="AN286" t="s">
        <v>1856</v>
      </c>
      <c r="AP286" t="s">
        <v>1849</v>
      </c>
      <c r="AQ286" t="s">
        <v>1849</v>
      </c>
    </row>
    <row r="287" spans="1:43" ht="12.75">
      <c r="A287" t="s">
        <v>1192</v>
      </c>
      <c r="B287" t="s">
        <v>1193</v>
      </c>
      <c r="C287">
        <f t="shared" si="11"/>
        <v>2003</v>
      </c>
      <c r="D287" t="s">
        <v>2134</v>
      </c>
      <c r="E287">
        <v>2</v>
      </c>
      <c r="F287">
        <v>0</v>
      </c>
      <c r="G287">
        <v>0</v>
      </c>
      <c r="H287">
        <v>0</v>
      </c>
      <c r="I287" t="s">
        <v>1841</v>
      </c>
      <c r="J287" t="s">
        <v>1861</v>
      </c>
      <c r="L287" t="s">
        <v>1844</v>
      </c>
      <c r="M287" t="s">
        <v>1862</v>
      </c>
      <c r="N287" t="s">
        <v>2579</v>
      </c>
      <c r="O287" t="s">
        <v>1849</v>
      </c>
      <c r="P287" t="s">
        <v>1841</v>
      </c>
      <c r="Q287" t="s">
        <v>1847</v>
      </c>
      <c r="U287" t="s">
        <v>1841</v>
      </c>
      <c r="V287" t="s">
        <v>1954</v>
      </c>
      <c r="X287" t="s">
        <v>1906</v>
      </c>
      <c r="Y287" t="s">
        <v>2579</v>
      </c>
      <c r="Z287" t="s">
        <v>1849</v>
      </c>
      <c r="AA287" t="s">
        <v>1841</v>
      </c>
      <c r="AB287" t="s">
        <v>1841</v>
      </c>
      <c r="AF287" t="s">
        <v>1841</v>
      </c>
      <c r="AG287" t="s">
        <v>1900</v>
      </c>
      <c r="AI287" t="s">
        <v>1906</v>
      </c>
      <c r="AJ287" t="s">
        <v>1848</v>
      </c>
      <c r="AK287" t="s">
        <v>1920</v>
      </c>
      <c r="AL287" t="s">
        <v>1849</v>
      </c>
      <c r="AM287" t="s">
        <v>1849</v>
      </c>
      <c r="AN287" t="s">
        <v>1849</v>
      </c>
      <c r="AP287" t="s">
        <v>1849</v>
      </c>
      <c r="AQ287" t="s">
        <v>1849</v>
      </c>
    </row>
    <row r="288" spans="1:43" ht="12.75">
      <c r="A288" t="s">
        <v>1196</v>
      </c>
      <c r="B288" t="s">
        <v>1197</v>
      </c>
      <c r="C288">
        <f t="shared" si="11"/>
        <v>2003</v>
      </c>
      <c r="D288" t="s">
        <v>1198</v>
      </c>
      <c r="E288">
        <v>2</v>
      </c>
      <c r="F288">
        <v>0</v>
      </c>
      <c r="G288">
        <v>0</v>
      </c>
      <c r="H288">
        <v>0</v>
      </c>
      <c r="I288" t="s">
        <v>1841</v>
      </c>
      <c r="J288" t="s">
        <v>1861</v>
      </c>
      <c r="L288" t="s">
        <v>1844</v>
      </c>
      <c r="M288" t="s">
        <v>1862</v>
      </c>
      <c r="N288" t="s">
        <v>2575</v>
      </c>
      <c r="O288" t="s">
        <v>1848</v>
      </c>
      <c r="P288" t="s">
        <v>1841</v>
      </c>
      <c r="Q288" t="s">
        <v>1847</v>
      </c>
      <c r="U288" t="s">
        <v>1841</v>
      </c>
      <c r="V288" t="s">
        <v>1954</v>
      </c>
      <c r="X288" t="s">
        <v>1906</v>
      </c>
      <c r="Y288" t="s">
        <v>2575</v>
      </c>
      <c r="Z288" t="s">
        <v>1848</v>
      </c>
      <c r="AA288" t="s">
        <v>1920</v>
      </c>
      <c r="AB288" t="s">
        <v>1841</v>
      </c>
      <c r="AF288" t="s">
        <v>1841</v>
      </c>
      <c r="AG288" t="s">
        <v>1954</v>
      </c>
      <c r="AI288" t="s">
        <v>1906</v>
      </c>
      <c r="AJ288" t="s">
        <v>1848</v>
      </c>
      <c r="AK288" t="s">
        <v>1920</v>
      </c>
      <c r="AL288" t="s">
        <v>1849</v>
      </c>
      <c r="AM288" t="s">
        <v>1849</v>
      </c>
      <c r="AN288" t="s">
        <v>1849</v>
      </c>
      <c r="AP288" t="s">
        <v>1856</v>
      </c>
      <c r="AQ288" t="s">
        <v>1849</v>
      </c>
    </row>
    <row r="289" spans="1:43" ht="12.75">
      <c r="A289" t="s">
        <v>1044</v>
      </c>
      <c r="B289" t="s">
        <v>1045</v>
      </c>
      <c r="C289">
        <f t="shared" si="11"/>
        <v>2003</v>
      </c>
      <c r="D289" t="s">
        <v>2909</v>
      </c>
      <c r="E289">
        <v>2</v>
      </c>
      <c r="F289">
        <v>0</v>
      </c>
      <c r="G289">
        <v>0</v>
      </c>
      <c r="H289">
        <v>0</v>
      </c>
      <c r="I289" t="s">
        <v>1841</v>
      </c>
      <c r="J289" t="s">
        <v>1861</v>
      </c>
      <c r="L289" t="s">
        <v>1844</v>
      </c>
      <c r="M289" t="s">
        <v>1932</v>
      </c>
      <c r="N289" t="s">
        <v>2575</v>
      </c>
      <c r="O289" t="s">
        <v>1849</v>
      </c>
      <c r="P289" t="s">
        <v>1841</v>
      </c>
      <c r="Q289" t="s">
        <v>2049</v>
      </c>
      <c r="R289" t="s">
        <v>1969</v>
      </c>
      <c r="U289" t="s">
        <v>1841</v>
      </c>
      <c r="V289" t="s">
        <v>1928</v>
      </c>
      <c r="X289" t="s">
        <v>1906</v>
      </c>
      <c r="Y289" t="s">
        <v>2575</v>
      </c>
      <c r="Z289" t="s">
        <v>1849</v>
      </c>
      <c r="AA289" t="s">
        <v>1892</v>
      </c>
      <c r="AB289" t="s">
        <v>1841</v>
      </c>
      <c r="AF289" t="s">
        <v>1841</v>
      </c>
      <c r="AG289" t="s">
        <v>1954</v>
      </c>
      <c r="AI289" t="s">
        <v>1906</v>
      </c>
      <c r="AJ289" t="s">
        <v>1848</v>
      </c>
      <c r="AK289" t="s">
        <v>1920</v>
      </c>
      <c r="AL289" t="s">
        <v>1856</v>
      </c>
      <c r="AM289" t="s">
        <v>1849</v>
      </c>
      <c r="AN289" t="s">
        <v>1849</v>
      </c>
      <c r="AP289" t="s">
        <v>1849</v>
      </c>
      <c r="AQ289" t="s">
        <v>1849</v>
      </c>
    </row>
    <row r="290" spans="1:43" ht="12.75">
      <c r="A290" t="s">
        <v>1150</v>
      </c>
      <c r="B290" t="s">
        <v>1151</v>
      </c>
      <c r="C290">
        <f t="shared" si="11"/>
        <v>2003</v>
      </c>
      <c r="D290" t="s">
        <v>1152</v>
      </c>
      <c r="E290">
        <v>2</v>
      </c>
      <c r="F290">
        <v>0</v>
      </c>
      <c r="G290">
        <v>0</v>
      </c>
      <c r="H290">
        <v>0</v>
      </c>
      <c r="I290" t="s">
        <v>1841</v>
      </c>
      <c r="J290" t="s">
        <v>1861</v>
      </c>
      <c r="L290" t="s">
        <v>1844</v>
      </c>
      <c r="M290" t="s">
        <v>1932</v>
      </c>
      <c r="N290" t="s">
        <v>2575</v>
      </c>
      <c r="O290" t="s">
        <v>1857</v>
      </c>
      <c r="P290" t="s">
        <v>1920</v>
      </c>
      <c r="Q290" t="s">
        <v>1847</v>
      </c>
      <c r="U290" t="s">
        <v>1841</v>
      </c>
      <c r="V290" t="s">
        <v>1954</v>
      </c>
      <c r="X290" t="s">
        <v>1906</v>
      </c>
      <c r="Y290" t="s">
        <v>2575</v>
      </c>
      <c r="Z290" t="s">
        <v>1857</v>
      </c>
      <c r="AA290" t="s">
        <v>1841</v>
      </c>
      <c r="AB290" t="s">
        <v>1847</v>
      </c>
      <c r="AF290" t="s">
        <v>1841</v>
      </c>
      <c r="AG290" t="s">
        <v>1954</v>
      </c>
      <c r="AI290" t="s">
        <v>1906</v>
      </c>
      <c r="AJ290" t="s">
        <v>1849</v>
      </c>
      <c r="AK290" t="s">
        <v>1920</v>
      </c>
      <c r="AL290" t="s">
        <v>1864</v>
      </c>
      <c r="AM290" t="s">
        <v>1849</v>
      </c>
      <c r="AN290" t="s">
        <v>1849</v>
      </c>
      <c r="AP290" t="s">
        <v>1864</v>
      </c>
      <c r="AQ290" t="s">
        <v>1849</v>
      </c>
    </row>
    <row r="291" spans="1:43" ht="12.75">
      <c r="A291" t="s">
        <v>1002</v>
      </c>
      <c r="B291" t="s">
        <v>1003</v>
      </c>
      <c r="C291">
        <f t="shared" si="11"/>
        <v>2003</v>
      </c>
      <c r="D291" t="s">
        <v>2266</v>
      </c>
      <c r="E291">
        <v>1</v>
      </c>
      <c r="F291">
        <v>1</v>
      </c>
      <c r="G291">
        <v>1</v>
      </c>
      <c r="H291">
        <v>0</v>
      </c>
      <c r="I291" t="s">
        <v>1841</v>
      </c>
      <c r="J291" t="s">
        <v>1861</v>
      </c>
      <c r="L291" t="s">
        <v>1844</v>
      </c>
      <c r="M291" t="s">
        <v>803</v>
      </c>
      <c r="N291" t="s">
        <v>2575</v>
      </c>
      <c r="O291" t="s">
        <v>1849</v>
      </c>
      <c r="P291" t="s">
        <v>1892</v>
      </c>
      <c r="Q291" t="s">
        <v>1892</v>
      </c>
      <c r="R291" t="s">
        <v>1863</v>
      </c>
      <c r="U291" t="s">
        <v>1841</v>
      </c>
      <c r="V291" t="s">
        <v>1954</v>
      </c>
      <c r="X291" t="s">
        <v>1841</v>
      </c>
      <c r="AJ291" t="s">
        <v>2012</v>
      </c>
      <c r="AK291" t="s">
        <v>1896</v>
      </c>
      <c r="AL291" t="s">
        <v>1857</v>
      </c>
      <c r="AM291" t="s">
        <v>1849</v>
      </c>
      <c r="AN291" t="s">
        <v>1849</v>
      </c>
      <c r="AP291" t="s">
        <v>1856</v>
      </c>
      <c r="AQ291" t="s">
        <v>1849</v>
      </c>
    </row>
    <row r="292" spans="1:43" ht="12.75">
      <c r="A292" t="s">
        <v>1090</v>
      </c>
      <c r="B292" t="s">
        <v>1091</v>
      </c>
      <c r="C292">
        <f t="shared" si="11"/>
        <v>2003</v>
      </c>
      <c r="D292" t="s">
        <v>2374</v>
      </c>
      <c r="E292">
        <v>1</v>
      </c>
      <c r="F292">
        <v>1</v>
      </c>
      <c r="G292">
        <v>1</v>
      </c>
      <c r="H292">
        <v>0</v>
      </c>
      <c r="I292" t="s">
        <v>1841</v>
      </c>
      <c r="J292" t="s">
        <v>1861</v>
      </c>
      <c r="L292" t="s">
        <v>1844</v>
      </c>
      <c r="M292" t="s">
        <v>2219</v>
      </c>
      <c r="N292" t="s">
        <v>2575</v>
      </c>
      <c r="O292" t="s">
        <v>1849</v>
      </c>
      <c r="P292" t="s">
        <v>1841</v>
      </c>
      <c r="Q292" t="s">
        <v>1855</v>
      </c>
      <c r="R292" t="s">
        <v>1875</v>
      </c>
      <c r="U292" t="s">
        <v>1928</v>
      </c>
      <c r="V292" t="s">
        <v>1863</v>
      </c>
      <c r="X292" t="s">
        <v>1906</v>
      </c>
      <c r="AJ292" t="s">
        <v>2012</v>
      </c>
      <c r="AK292" t="s">
        <v>1896</v>
      </c>
      <c r="AL292" t="s">
        <v>1864</v>
      </c>
      <c r="AM292" t="s">
        <v>1856</v>
      </c>
      <c r="AN292" t="s">
        <v>1848</v>
      </c>
      <c r="AP292" t="s">
        <v>1864</v>
      </c>
      <c r="AQ292" t="s">
        <v>1849</v>
      </c>
    </row>
    <row r="293" spans="1:43" ht="12.75">
      <c r="A293" t="s">
        <v>1171</v>
      </c>
      <c r="B293" t="s">
        <v>1132</v>
      </c>
      <c r="C293">
        <f t="shared" si="11"/>
        <v>2003</v>
      </c>
      <c r="D293" t="s">
        <v>1172</v>
      </c>
      <c r="E293">
        <v>1</v>
      </c>
      <c r="F293">
        <v>0</v>
      </c>
      <c r="G293">
        <v>0</v>
      </c>
      <c r="H293">
        <v>0</v>
      </c>
      <c r="I293" t="s">
        <v>1841</v>
      </c>
      <c r="J293" t="s">
        <v>1861</v>
      </c>
      <c r="L293" t="s">
        <v>1844</v>
      </c>
      <c r="M293" t="s">
        <v>2219</v>
      </c>
      <c r="N293" t="s">
        <v>2734</v>
      </c>
      <c r="O293" t="s">
        <v>1849</v>
      </c>
      <c r="P293" t="s">
        <v>1841</v>
      </c>
      <c r="Q293" t="s">
        <v>1863</v>
      </c>
      <c r="R293" t="s">
        <v>1954</v>
      </c>
      <c r="U293" t="s">
        <v>1906</v>
      </c>
      <c r="V293" t="s">
        <v>1954</v>
      </c>
      <c r="X293" t="s">
        <v>1906</v>
      </c>
      <c r="AJ293" t="s">
        <v>2012</v>
      </c>
      <c r="AK293" t="s">
        <v>1841</v>
      </c>
      <c r="AL293" t="s">
        <v>1864</v>
      </c>
      <c r="AM293" t="s">
        <v>1849</v>
      </c>
      <c r="AN293" t="s">
        <v>1856</v>
      </c>
      <c r="AP293" t="s">
        <v>1849</v>
      </c>
      <c r="AQ293" t="s">
        <v>1849</v>
      </c>
    </row>
    <row r="294" spans="1:43" ht="12.75">
      <c r="A294" t="s">
        <v>1173</v>
      </c>
      <c r="B294" t="s">
        <v>1174</v>
      </c>
      <c r="C294">
        <f t="shared" si="11"/>
        <v>2003</v>
      </c>
      <c r="D294" t="s">
        <v>362</v>
      </c>
      <c r="E294">
        <v>2</v>
      </c>
      <c r="F294">
        <v>0</v>
      </c>
      <c r="G294">
        <v>0</v>
      </c>
      <c r="H294">
        <v>0</v>
      </c>
      <c r="I294" t="s">
        <v>1841</v>
      </c>
      <c r="J294" t="s">
        <v>1861</v>
      </c>
      <c r="L294" t="s">
        <v>1844</v>
      </c>
      <c r="M294" t="s">
        <v>2219</v>
      </c>
      <c r="N294" t="s">
        <v>2579</v>
      </c>
      <c r="O294" t="s">
        <v>1856</v>
      </c>
      <c r="P294" t="s">
        <v>1841</v>
      </c>
      <c r="Q294" t="s">
        <v>2491</v>
      </c>
      <c r="U294" t="s">
        <v>1928</v>
      </c>
      <c r="V294" t="s">
        <v>1900</v>
      </c>
      <c r="X294" t="s">
        <v>1906</v>
      </c>
      <c r="Y294" t="s">
        <v>2579</v>
      </c>
      <c r="Z294" t="s">
        <v>1856</v>
      </c>
      <c r="AA294" t="s">
        <v>1841</v>
      </c>
      <c r="AB294" t="s">
        <v>1847</v>
      </c>
      <c r="AC294" t="s">
        <v>2267</v>
      </c>
      <c r="AF294" t="s">
        <v>1928</v>
      </c>
      <c r="AG294" t="s">
        <v>1954</v>
      </c>
      <c r="AI294" t="s">
        <v>1906</v>
      </c>
      <c r="AJ294" t="s">
        <v>1848</v>
      </c>
      <c r="AK294" t="s">
        <v>1920</v>
      </c>
      <c r="AL294" t="s">
        <v>1857</v>
      </c>
      <c r="AM294" t="s">
        <v>1856</v>
      </c>
      <c r="AN294" t="s">
        <v>1856</v>
      </c>
      <c r="AP294" t="s">
        <v>1856</v>
      </c>
      <c r="AQ294" t="s">
        <v>1849</v>
      </c>
    </row>
    <row r="295" spans="1:43" ht="12.75">
      <c r="A295" t="s">
        <v>1059</v>
      </c>
      <c r="B295" t="s">
        <v>1060</v>
      </c>
      <c r="C295">
        <f t="shared" si="11"/>
        <v>2003</v>
      </c>
      <c r="D295" t="s">
        <v>1061</v>
      </c>
      <c r="E295">
        <v>2</v>
      </c>
      <c r="F295">
        <v>0</v>
      </c>
      <c r="G295">
        <v>0</v>
      </c>
      <c r="H295">
        <v>0</v>
      </c>
      <c r="I295" t="s">
        <v>1841</v>
      </c>
      <c r="J295" t="s">
        <v>1861</v>
      </c>
      <c r="L295" t="s">
        <v>1844</v>
      </c>
      <c r="M295" t="s">
        <v>2131</v>
      </c>
      <c r="N295" t="s">
        <v>2575</v>
      </c>
      <c r="O295" t="s">
        <v>1856</v>
      </c>
      <c r="P295" t="s">
        <v>1892</v>
      </c>
      <c r="Q295" t="s">
        <v>1906</v>
      </c>
      <c r="R295" t="s">
        <v>1905</v>
      </c>
      <c r="U295" t="s">
        <v>1841</v>
      </c>
      <c r="V295" t="s">
        <v>1954</v>
      </c>
      <c r="X295" t="s">
        <v>1906</v>
      </c>
      <c r="Y295" t="s">
        <v>2575</v>
      </c>
      <c r="Z295" t="s">
        <v>1849</v>
      </c>
      <c r="AA295" t="s">
        <v>1920</v>
      </c>
      <c r="AB295" t="s">
        <v>1841</v>
      </c>
      <c r="AF295" t="s">
        <v>1841</v>
      </c>
      <c r="AG295" t="s">
        <v>1954</v>
      </c>
      <c r="AI295" t="s">
        <v>1906</v>
      </c>
      <c r="AJ295" t="s">
        <v>1849</v>
      </c>
      <c r="AK295" t="s">
        <v>1920</v>
      </c>
      <c r="AL295" t="s">
        <v>1849</v>
      </c>
      <c r="AM295" t="s">
        <v>1849</v>
      </c>
      <c r="AN295" t="s">
        <v>1849</v>
      </c>
      <c r="AP295" t="s">
        <v>1849</v>
      </c>
      <c r="AQ295" t="s">
        <v>1849</v>
      </c>
    </row>
    <row r="296" spans="1:43" ht="12.75">
      <c r="A296" t="s">
        <v>1127</v>
      </c>
      <c r="B296" t="s">
        <v>1128</v>
      </c>
      <c r="C296">
        <f t="shared" si="11"/>
        <v>2003</v>
      </c>
      <c r="D296" t="s">
        <v>1033</v>
      </c>
      <c r="E296">
        <v>2</v>
      </c>
      <c r="F296">
        <v>0</v>
      </c>
      <c r="G296">
        <v>0</v>
      </c>
      <c r="H296">
        <v>0</v>
      </c>
      <c r="I296" t="s">
        <v>1841</v>
      </c>
      <c r="J296" t="s">
        <v>1861</v>
      </c>
      <c r="L296" t="s">
        <v>1844</v>
      </c>
      <c r="M296" t="s">
        <v>2131</v>
      </c>
      <c r="N296" t="s">
        <v>2579</v>
      </c>
      <c r="O296" t="s">
        <v>1856</v>
      </c>
      <c r="P296" t="s">
        <v>1841</v>
      </c>
      <c r="Q296" t="s">
        <v>1841</v>
      </c>
      <c r="U296" t="s">
        <v>1841</v>
      </c>
      <c r="V296" t="s">
        <v>1900</v>
      </c>
      <c r="X296" t="s">
        <v>1906</v>
      </c>
      <c r="Y296" t="s">
        <v>2579</v>
      </c>
      <c r="Z296" t="s">
        <v>1856</v>
      </c>
      <c r="AA296" t="s">
        <v>1841</v>
      </c>
      <c r="AB296" t="s">
        <v>1847</v>
      </c>
      <c r="AF296" t="s">
        <v>1841</v>
      </c>
      <c r="AG296" t="s">
        <v>1954</v>
      </c>
      <c r="AI296" t="s">
        <v>1906</v>
      </c>
      <c r="AJ296" t="s">
        <v>1848</v>
      </c>
      <c r="AK296" t="s">
        <v>1920</v>
      </c>
      <c r="AL296" t="s">
        <v>1849</v>
      </c>
      <c r="AM296" t="s">
        <v>1849</v>
      </c>
      <c r="AN296" t="s">
        <v>1856</v>
      </c>
      <c r="AP296" t="s">
        <v>1849</v>
      </c>
      <c r="AQ296" t="s">
        <v>1849</v>
      </c>
    </row>
    <row r="297" spans="1:43" ht="12.75">
      <c r="A297" t="s">
        <v>1124</v>
      </c>
      <c r="B297" t="s">
        <v>1125</v>
      </c>
      <c r="C297">
        <f t="shared" si="11"/>
        <v>2003</v>
      </c>
      <c r="D297" t="s">
        <v>1126</v>
      </c>
      <c r="E297">
        <v>2</v>
      </c>
      <c r="F297">
        <v>0</v>
      </c>
      <c r="G297">
        <v>0</v>
      </c>
      <c r="H297">
        <v>0</v>
      </c>
      <c r="I297" t="s">
        <v>1948</v>
      </c>
      <c r="J297" t="s">
        <v>1861</v>
      </c>
      <c r="L297" t="s">
        <v>1844</v>
      </c>
      <c r="M297" t="s">
        <v>1919</v>
      </c>
      <c r="N297" t="s">
        <v>2579</v>
      </c>
      <c r="O297" t="s">
        <v>1848</v>
      </c>
      <c r="P297" t="s">
        <v>1841</v>
      </c>
      <c r="Q297" t="s">
        <v>1847</v>
      </c>
      <c r="U297" t="s">
        <v>1841</v>
      </c>
      <c r="V297" t="s">
        <v>1954</v>
      </c>
      <c r="X297" t="s">
        <v>1906</v>
      </c>
      <c r="Y297" t="s">
        <v>2579</v>
      </c>
      <c r="Z297" t="s">
        <v>1848</v>
      </c>
      <c r="AA297" t="s">
        <v>1892</v>
      </c>
      <c r="AB297" t="s">
        <v>1841</v>
      </c>
      <c r="AF297" t="s">
        <v>1841</v>
      </c>
      <c r="AG297" t="s">
        <v>1954</v>
      </c>
      <c r="AI297" t="s">
        <v>1906</v>
      </c>
      <c r="AJ297" t="s">
        <v>1848</v>
      </c>
      <c r="AK297" t="s">
        <v>1920</v>
      </c>
      <c r="AL297" t="s">
        <v>1849</v>
      </c>
      <c r="AM297" t="s">
        <v>1849</v>
      </c>
      <c r="AN297" t="s">
        <v>1849</v>
      </c>
      <c r="AP297" t="s">
        <v>1856</v>
      </c>
      <c r="AQ297" t="s">
        <v>1849</v>
      </c>
    </row>
    <row r="298" spans="1:43" ht="12.75">
      <c r="A298" t="s">
        <v>1166</v>
      </c>
      <c r="B298" t="s">
        <v>1167</v>
      </c>
      <c r="C298">
        <f t="shared" si="11"/>
        <v>2003</v>
      </c>
      <c r="D298" t="s">
        <v>739</v>
      </c>
      <c r="E298">
        <v>2</v>
      </c>
      <c r="F298">
        <v>0</v>
      </c>
      <c r="G298">
        <v>0</v>
      </c>
      <c r="H298">
        <v>0</v>
      </c>
      <c r="I298" t="s">
        <v>1841</v>
      </c>
      <c r="J298" t="s">
        <v>1861</v>
      </c>
      <c r="L298" t="s">
        <v>1844</v>
      </c>
      <c r="M298" t="s">
        <v>1919</v>
      </c>
      <c r="N298" t="s">
        <v>2575</v>
      </c>
      <c r="O298" t="s">
        <v>1849</v>
      </c>
      <c r="P298" t="s">
        <v>1892</v>
      </c>
      <c r="Q298" t="s">
        <v>1900</v>
      </c>
      <c r="U298" t="s">
        <v>1841</v>
      </c>
      <c r="V298" t="s">
        <v>1841</v>
      </c>
      <c r="X298" t="s">
        <v>1906</v>
      </c>
      <c r="Y298" t="s">
        <v>2575</v>
      </c>
      <c r="Z298" t="s">
        <v>1856</v>
      </c>
      <c r="AA298" t="s">
        <v>1920</v>
      </c>
      <c r="AB298" t="s">
        <v>1841</v>
      </c>
      <c r="AF298" t="s">
        <v>1841</v>
      </c>
      <c r="AG298" t="s">
        <v>1954</v>
      </c>
      <c r="AI298" t="s">
        <v>1906</v>
      </c>
      <c r="AJ298" t="s">
        <v>1849</v>
      </c>
      <c r="AK298" t="s">
        <v>1920</v>
      </c>
      <c r="AL298" t="s">
        <v>1849</v>
      </c>
      <c r="AM298" t="s">
        <v>1849</v>
      </c>
      <c r="AN298" t="s">
        <v>1856</v>
      </c>
      <c r="AP298" t="s">
        <v>1849</v>
      </c>
      <c r="AQ298" t="s">
        <v>1849</v>
      </c>
    </row>
    <row r="299" spans="1:43" ht="12.75">
      <c r="A299" t="s">
        <v>1188</v>
      </c>
      <c r="B299" t="s">
        <v>1189</v>
      </c>
      <c r="C299">
        <f t="shared" si="11"/>
        <v>2003</v>
      </c>
      <c r="D299" t="s">
        <v>3104</v>
      </c>
      <c r="E299">
        <v>2</v>
      </c>
      <c r="F299">
        <v>0</v>
      </c>
      <c r="G299">
        <v>0</v>
      </c>
      <c r="H299">
        <v>0</v>
      </c>
      <c r="I299" t="s">
        <v>1948</v>
      </c>
      <c r="J299" t="s">
        <v>1861</v>
      </c>
      <c r="L299" t="s">
        <v>1844</v>
      </c>
      <c r="M299" t="s">
        <v>1919</v>
      </c>
      <c r="N299" t="s">
        <v>2575</v>
      </c>
      <c r="O299" t="s">
        <v>1856</v>
      </c>
      <c r="P299" t="s">
        <v>1855</v>
      </c>
      <c r="Q299" t="s">
        <v>1841</v>
      </c>
      <c r="U299" t="s">
        <v>1841</v>
      </c>
      <c r="V299" t="s">
        <v>1900</v>
      </c>
      <c r="X299" t="s">
        <v>1906</v>
      </c>
      <c r="Y299" t="s">
        <v>2575</v>
      </c>
      <c r="Z299" t="s">
        <v>1856</v>
      </c>
      <c r="AA299" t="s">
        <v>1841</v>
      </c>
      <c r="AB299" t="s">
        <v>1969</v>
      </c>
      <c r="AF299" t="s">
        <v>1841</v>
      </c>
      <c r="AG299" t="s">
        <v>2049</v>
      </c>
      <c r="AI299" t="s">
        <v>1906</v>
      </c>
      <c r="AJ299" t="s">
        <v>1848</v>
      </c>
      <c r="AK299" t="s">
        <v>1920</v>
      </c>
      <c r="AL299" t="s">
        <v>1849</v>
      </c>
      <c r="AM299" t="s">
        <v>1856</v>
      </c>
      <c r="AN299" t="s">
        <v>1856</v>
      </c>
      <c r="AP299" t="s">
        <v>1856</v>
      </c>
      <c r="AQ299" t="s">
        <v>1849</v>
      </c>
    </row>
    <row r="300" spans="1:43" ht="12.75">
      <c r="A300" t="s">
        <v>1062</v>
      </c>
      <c r="B300" t="s">
        <v>1063</v>
      </c>
      <c r="C300">
        <f t="shared" si="11"/>
        <v>2003</v>
      </c>
      <c r="D300" t="s">
        <v>1064</v>
      </c>
      <c r="E300">
        <v>1</v>
      </c>
      <c r="F300">
        <v>0</v>
      </c>
      <c r="G300">
        <v>0</v>
      </c>
      <c r="H300">
        <v>0</v>
      </c>
      <c r="I300" t="s">
        <v>1841</v>
      </c>
      <c r="J300" t="s">
        <v>1861</v>
      </c>
      <c r="L300" t="s">
        <v>1844</v>
      </c>
      <c r="M300" t="s">
        <v>2043</v>
      </c>
      <c r="N300" t="s">
        <v>2579</v>
      </c>
      <c r="O300" t="s">
        <v>1849</v>
      </c>
      <c r="P300" t="s">
        <v>1841</v>
      </c>
      <c r="Q300" t="s">
        <v>1892</v>
      </c>
      <c r="R300" t="s">
        <v>1863</v>
      </c>
      <c r="U300" t="s">
        <v>1841</v>
      </c>
      <c r="V300" t="s">
        <v>1863</v>
      </c>
      <c r="X300" t="s">
        <v>1906</v>
      </c>
      <c r="AJ300" t="s">
        <v>2012</v>
      </c>
      <c r="AK300" t="s">
        <v>2082</v>
      </c>
      <c r="AL300" t="s">
        <v>1857</v>
      </c>
      <c r="AM300" t="s">
        <v>1856</v>
      </c>
      <c r="AN300" t="s">
        <v>1856</v>
      </c>
      <c r="AP300" t="s">
        <v>1864</v>
      </c>
      <c r="AQ300" t="s">
        <v>1849</v>
      </c>
    </row>
    <row r="301" spans="1:43" ht="12.75">
      <c r="A301" t="s">
        <v>1116</v>
      </c>
      <c r="B301" t="s">
        <v>1070</v>
      </c>
      <c r="C301">
        <f t="shared" si="11"/>
        <v>2003</v>
      </c>
      <c r="D301" t="s">
        <v>1117</v>
      </c>
      <c r="E301">
        <v>2</v>
      </c>
      <c r="F301">
        <v>0</v>
      </c>
      <c r="G301">
        <v>0</v>
      </c>
      <c r="H301">
        <v>0</v>
      </c>
      <c r="I301" t="s">
        <v>1948</v>
      </c>
      <c r="J301" t="s">
        <v>1861</v>
      </c>
      <c r="L301" t="s">
        <v>1844</v>
      </c>
      <c r="M301" t="s">
        <v>2043</v>
      </c>
      <c r="N301" t="s">
        <v>2575</v>
      </c>
      <c r="O301" t="s">
        <v>1848</v>
      </c>
      <c r="P301" t="s">
        <v>1863</v>
      </c>
      <c r="Q301" t="s">
        <v>1900</v>
      </c>
      <c r="U301" t="s">
        <v>1906</v>
      </c>
      <c r="V301" t="s">
        <v>2491</v>
      </c>
      <c r="X301" t="s">
        <v>1906</v>
      </c>
      <c r="Y301" t="s">
        <v>2575</v>
      </c>
      <c r="Z301" t="s">
        <v>1856</v>
      </c>
      <c r="AA301" t="s">
        <v>1841</v>
      </c>
      <c r="AB301" t="s">
        <v>1841</v>
      </c>
      <c r="AF301" t="s">
        <v>1906</v>
      </c>
      <c r="AG301" t="s">
        <v>1954</v>
      </c>
      <c r="AI301" t="s">
        <v>1906</v>
      </c>
      <c r="AJ301" t="s">
        <v>1849</v>
      </c>
      <c r="AK301" t="s">
        <v>1920</v>
      </c>
      <c r="AL301" t="s">
        <v>1849</v>
      </c>
      <c r="AM301" t="s">
        <v>1849</v>
      </c>
      <c r="AN301" t="s">
        <v>1856</v>
      </c>
      <c r="AP301" t="s">
        <v>1849</v>
      </c>
      <c r="AQ301" t="s">
        <v>1849</v>
      </c>
    </row>
    <row r="302" spans="1:43" ht="12.75">
      <c r="A302" t="s">
        <v>1186</v>
      </c>
      <c r="B302" t="s">
        <v>1162</v>
      </c>
      <c r="C302">
        <f t="shared" si="11"/>
        <v>2003</v>
      </c>
      <c r="D302" t="s">
        <v>1187</v>
      </c>
      <c r="E302">
        <v>2</v>
      </c>
      <c r="F302">
        <v>1</v>
      </c>
      <c r="G302">
        <v>1</v>
      </c>
      <c r="H302">
        <v>0</v>
      </c>
      <c r="I302" t="s">
        <v>1948</v>
      </c>
      <c r="J302" t="s">
        <v>1861</v>
      </c>
      <c r="L302" t="s">
        <v>1844</v>
      </c>
      <c r="M302" t="s">
        <v>2043</v>
      </c>
      <c r="N302" t="s">
        <v>2575</v>
      </c>
      <c r="O302" t="s">
        <v>1849</v>
      </c>
      <c r="P302" t="s">
        <v>1841</v>
      </c>
      <c r="Q302" t="s">
        <v>1900</v>
      </c>
      <c r="U302" t="s">
        <v>1841</v>
      </c>
      <c r="V302" t="s">
        <v>2491</v>
      </c>
      <c r="X302" t="s">
        <v>1841</v>
      </c>
      <c r="Y302" t="s">
        <v>2575</v>
      </c>
      <c r="Z302" t="s">
        <v>1848</v>
      </c>
      <c r="AA302" t="s">
        <v>1841</v>
      </c>
      <c r="AB302" t="s">
        <v>1841</v>
      </c>
      <c r="AF302" t="s">
        <v>1841</v>
      </c>
      <c r="AG302" t="s">
        <v>1954</v>
      </c>
      <c r="AI302" t="s">
        <v>1906</v>
      </c>
      <c r="AJ302" t="s">
        <v>1849</v>
      </c>
      <c r="AK302" t="s">
        <v>1920</v>
      </c>
      <c r="AL302" t="s">
        <v>1857</v>
      </c>
      <c r="AM302" t="s">
        <v>1849</v>
      </c>
      <c r="AN302" t="s">
        <v>1849</v>
      </c>
      <c r="AP302" t="s">
        <v>1849</v>
      </c>
      <c r="AQ302" t="s">
        <v>1849</v>
      </c>
    </row>
    <row r="303" spans="1:43" ht="12.75">
      <c r="A303" t="s">
        <v>1118</v>
      </c>
      <c r="B303" t="s">
        <v>1119</v>
      </c>
      <c r="C303" s="2"/>
      <c r="D303" t="s">
        <v>1120</v>
      </c>
      <c r="E303">
        <v>2</v>
      </c>
      <c r="F303">
        <v>0</v>
      </c>
      <c r="G303" s="4"/>
      <c r="H303">
        <v>0</v>
      </c>
      <c r="I303" t="s">
        <v>1948</v>
      </c>
      <c r="J303" t="s">
        <v>1861</v>
      </c>
      <c r="L303" t="s">
        <v>1844</v>
      </c>
      <c r="M303" s="2" t="s">
        <v>2280</v>
      </c>
      <c r="N303" t="s">
        <v>2575</v>
      </c>
      <c r="O303" t="s">
        <v>1857</v>
      </c>
      <c r="P303" t="s">
        <v>1841</v>
      </c>
      <c r="Q303" t="s">
        <v>1906</v>
      </c>
      <c r="U303" t="s">
        <v>1841</v>
      </c>
      <c r="V303" t="s">
        <v>1892</v>
      </c>
      <c r="X303" t="s">
        <v>1954</v>
      </c>
      <c r="Y303" t="s">
        <v>2575</v>
      </c>
      <c r="Z303" t="s">
        <v>1848</v>
      </c>
      <c r="AA303" t="s">
        <v>1841</v>
      </c>
      <c r="AB303" t="s">
        <v>1841</v>
      </c>
      <c r="AF303" t="s">
        <v>1841</v>
      </c>
      <c r="AG303" t="s">
        <v>1954</v>
      </c>
      <c r="AI303" t="s">
        <v>1906</v>
      </c>
      <c r="AJ303" t="s">
        <v>1856</v>
      </c>
      <c r="AK303" t="s">
        <v>1920</v>
      </c>
      <c r="AL303" t="s">
        <v>1849</v>
      </c>
      <c r="AM303" t="s">
        <v>1849</v>
      </c>
      <c r="AN303" t="s">
        <v>1856</v>
      </c>
      <c r="AP303" t="s">
        <v>1849</v>
      </c>
      <c r="AQ303" t="s">
        <v>1849</v>
      </c>
    </row>
    <row r="304" spans="1:43" ht="12.75">
      <c r="A304" t="s">
        <v>1190</v>
      </c>
      <c r="B304" t="s">
        <v>1191</v>
      </c>
      <c r="C304" s="2"/>
      <c r="D304" t="s">
        <v>887</v>
      </c>
      <c r="E304">
        <v>2</v>
      </c>
      <c r="F304">
        <v>0</v>
      </c>
      <c r="G304" s="4"/>
      <c r="H304">
        <v>0</v>
      </c>
      <c r="I304" t="s">
        <v>1948</v>
      </c>
      <c r="J304" t="s">
        <v>1861</v>
      </c>
      <c r="L304" t="s">
        <v>1844</v>
      </c>
      <c r="M304" s="2" t="s">
        <v>2070</v>
      </c>
      <c r="N304" t="s">
        <v>2579</v>
      </c>
      <c r="O304" t="s">
        <v>1849</v>
      </c>
      <c r="P304" t="s">
        <v>2049</v>
      </c>
      <c r="Q304" t="s">
        <v>1841</v>
      </c>
      <c r="U304" t="s">
        <v>1841</v>
      </c>
      <c r="V304" t="s">
        <v>1954</v>
      </c>
      <c r="W304" t="s">
        <v>1863</v>
      </c>
      <c r="X304" t="s">
        <v>1906</v>
      </c>
      <c r="Y304" t="s">
        <v>2579</v>
      </c>
      <c r="Z304" t="s">
        <v>1848</v>
      </c>
      <c r="AA304" t="s">
        <v>1841</v>
      </c>
      <c r="AB304" t="s">
        <v>1900</v>
      </c>
      <c r="AF304" t="s">
        <v>1841</v>
      </c>
      <c r="AG304" t="s">
        <v>2491</v>
      </c>
      <c r="AH304" t="s">
        <v>1863</v>
      </c>
      <c r="AI304" t="s">
        <v>1906</v>
      </c>
      <c r="AJ304" t="s">
        <v>1849</v>
      </c>
      <c r="AK304" t="s">
        <v>1920</v>
      </c>
      <c r="AL304" t="s">
        <v>1849</v>
      </c>
      <c r="AM304" t="s">
        <v>1849</v>
      </c>
      <c r="AN304" t="s">
        <v>1849</v>
      </c>
      <c r="AP304" t="s">
        <v>1848</v>
      </c>
      <c r="AQ304" t="s">
        <v>1849</v>
      </c>
    </row>
    <row r="305" spans="1:43" ht="12.75">
      <c r="A305" t="s">
        <v>1011</v>
      </c>
      <c r="B305" t="s">
        <v>1012</v>
      </c>
      <c r="C305">
        <f>YEAR(B305)</f>
        <v>2003</v>
      </c>
      <c r="D305" t="s">
        <v>1013</v>
      </c>
      <c r="E305">
        <v>2</v>
      </c>
      <c r="F305">
        <v>0</v>
      </c>
      <c r="G305">
        <v>0</v>
      </c>
      <c r="H305">
        <v>0</v>
      </c>
      <c r="I305" t="s">
        <v>1841</v>
      </c>
      <c r="J305" t="s">
        <v>1842</v>
      </c>
      <c r="K305" t="s">
        <v>2121</v>
      </c>
      <c r="L305" t="s">
        <v>1844</v>
      </c>
      <c r="M305" t="s">
        <v>2122</v>
      </c>
      <c r="N305" t="s">
        <v>2579</v>
      </c>
      <c r="O305" t="s">
        <v>1856</v>
      </c>
      <c r="P305" t="s">
        <v>1892</v>
      </c>
      <c r="Q305" t="s">
        <v>1847</v>
      </c>
      <c r="U305" t="s">
        <v>1841</v>
      </c>
      <c r="V305" t="s">
        <v>1954</v>
      </c>
      <c r="X305" t="s">
        <v>1906</v>
      </c>
      <c r="Y305" t="s">
        <v>2579</v>
      </c>
      <c r="Z305" t="s">
        <v>1856</v>
      </c>
      <c r="AA305" t="s">
        <v>1892</v>
      </c>
      <c r="AB305" t="s">
        <v>1841</v>
      </c>
      <c r="AF305" t="s">
        <v>1841</v>
      </c>
      <c r="AG305" t="s">
        <v>1900</v>
      </c>
      <c r="AI305" t="s">
        <v>1906</v>
      </c>
      <c r="AJ305" t="s">
        <v>1848</v>
      </c>
      <c r="AK305" t="s">
        <v>1920</v>
      </c>
      <c r="AL305" t="s">
        <v>1849</v>
      </c>
      <c r="AM305" t="s">
        <v>1849</v>
      </c>
      <c r="AN305" t="s">
        <v>1849</v>
      </c>
      <c r="AP305" t="s">
        <v>1856</v>
      </c>
      <c r="AQ305" t="s">
        <v>1849</v>
      </c>
    </row>
    <row r="306" spans="1:43" ht="12.75">
      <c r="A306" t="s">
        <v>1014</v>
      </c>
      <c r="B306" t="s">
        <v>1015</v>
      </c>
      <c r="C306">
        <f>YEAR(B306)</f>
        <v>2003</v>
      </c>
      <c r="D306" t="s">
        <v>1016</v>
      </c>
      <c r="E306">
        <v>2</v>
      </c>
      <c r="F306">
        <v>0</v>
      </c>
      <c r="G306">
        <v>0</v>
      </c>
      <c r="H306">
        <v>0</v>
      </c>
      <c r="I306" t="s">
        <v>1841</v>
      </c>
      <c r="J306" t="s">
        <v>1842</v>
      </c>
      <c r="K306" t="s">
        <v>2121</v>
      </c>
      <c r="L306" t="s">
        <v>1844</v>
      </c>
      <c r="M306" t="s">
        <v>2122</v>
      </c>
      <c r="N306" t="s">
        <v>2579</v>
      </c>
      <c r="O306" t="s">
        <v>1848</v>
      </c>
      <c r="P306" t="s">
        <v>1841</v>
      </c>
      <c r="Q306" t="s">
        <v>1900</v>
      </c>
      <c r="U306" t="s">
        <v>1841</v>
      </c>
      <c r="V306" t="s">
        <v>1892</v>
      </c>
      <c r="X306" t="s">
        <v>1954</v>
      </c>
      <c r="Y306" t="s">
        <v>2579</v>
      </c>
      <c r="Z306" t="s">
        <v>1856</v>
      </c>
      <c r="AA306" t="s">
        <v>1841</v>
      </c>
      <c r="AB306" t="s">
        <v>1841</v>
      </c>
      <c r="AF306" t="s">
        <v>1841</v>
      </c>
      <c r="AG306" t="s">
        <v>1954</v>
      </c>
      <c r="AI306" t="s">
        <v>1954</v>
      </c>
      <c r="AJ306" t="s">
        <v>1849</v>
      </c>
      <c r="AK306" t="s">
        <v>1920</v>
      </c>
      <c r="AL306" t="s">
        <v>1849</v>
      </c>
      <c r="AM306" t="s">
        <v>1849</v>
      </c>
      <c r="AN306" t="s">
        <v>1856</v>
      </c>
      <c r="AP306" t="s">
        <v>1857</v>
      </c>
      <c r="AQ306" t="s">
        <v>1849</v>
      </c>
    </row>
    <row r="307" spans="1:43" ht="12.75">
      <c r="A307" t="s">
        <v>1147</v>
      </c>
      <c r="B307" t="s">
        <v>1148</v>
      </c>
      <c r="C307">
        <f>YEAR(B307)</f>
        <v>2003</v>
      </c>
      <c r="D307" t="s">
        <v>1149</v>
      </c>
      <c r="E307">
        <v>2</v>
      </c>
      <c r="F307">
        <v>3</v>
      </c>
      <c r="G307">
        <v>3</v>
      </c>
      <c r="H307">
        <v>0</v>
      </c>
      <c r="I307" t="s">
        <v>1841</v>
      </c>
      <c r="J307" t="s">
        <v>1842</v>
      </c>
      <c r="K307" t="s">
        <v>2121</v>
      </c>
      <c r="L307" t="s">
        <v>1844</v>
      </c>
      <c r="M307" t="s">
        <v>2122</v>
      </c>
      <c r="O307" t="s">
        <v>1856</v>
      </c>
      <c r="P307" t="s">
        <v>1841</v>
      </c>
      <c r="Q307" t="s">
        <v>1841</v>
      </c>
      <c r="U307" t="s">
        <v>1841</v>
      </c>
      <c r="V307" t="s">
        <v>1954</v>
      </c>
      <c r="X307" t="s">
        <v>1906</v>
      </c>
      <c r="Z307" t="s">
        <v>1848</v>
      </c>
      <c r="AA307" t="s">
        <v>1841</v>
      </c>
      <c r="AB307" t="s">
        <v>1900</v>
      </c>
      <c r="AF307" t="s">
        <v>1841</v>
      </c>
      <c r="AG307" t="s">
        <v>1885</v>
      </c>
      <c r="AI307" t="s">
        <v>1954</v>
      </c>
      <c r="AJ307" t="s">
        <v>1849</v>
      </c>
      <c r="AK307" t="s">
        <v>1920</v>
      </c>
      <c r="AL307" t="s">
        <v>1849</v>
      </c>
      <c r="AM307" t="s">
        <v>1849</v>
      </c>
      <c r="AN307" t="s">
        <v>1849</v>
      </c>
      <c r="AP307" t="s">
        <v>1849</v>
      </c>
      <c r="AQ307" t="s">
        <v>1849</v>
      </c>
    </row>
    <row r="308" spans="1:43" ht="12.75">
      <c r="A308" t="s">
        <v>1101</v>
      </c>
      <c r="B308" t="s">
        <v>1102</v>
      </c>
      <c r="C308" s="4"/>
      <c r="D308" t="s">
        <v>1103</v>
      </c>
      <c r="E308">
        <v>2</v>
      </c>
      <c r="F308">
        <v>0</v>
      </c>
      <c r="G308">
        <v>0</v>
      </c>
      <c r="H308">
        <v>0</v>
      </c>
      <c r="I308" t="s">
        <v>1841</v>
      </c>
      <c r="J308" t="s">
        <v>1842</v>
      </c>
      <c r="K308" t="s">
        <v>3036</v>
      </c>
      <c r="L308" t="s">
        <v>1844</v>
      </c>
      <c r="M308" s="4" t="s">
        <v>3037</v>
      </c>
      <c r="N308" t="s">
        <v>1876</v>
      </c>
      <c r="O308" t="s">
        <v>1857</v>
      </c>
      <c r="P308" t="s">
        <v>1841</v>
      </c>
      <c r="Q308" t="s">
        <v>1900</v>
      </c>
      <c r="U308" t="s">
        <v>1954</v>
      </c>
      <c r="V308" t="s">
        <v>1841</v>
      </c>
      <c r="X308" t="s">
        <v>1906</v>
      </c>
      <c r="Y308" t="s">
        <v>1876</v>
      </c>
      <c r="Z308" t="s">
        <v>1848</v>
      </c>
      <c r="AA308" t="s">
        <v>1841</v>
      </c>
      <c r="AB308" t="s">
        <v>1841</v>
      </c>
      <c r="AF308" t="s">
        <v>1841</v>
      </c>
      <c r="AG308" t="s">
        <v>1900</v>
      </c>
      <c r="AI308" t="s">
        <v>1954</v>
      </c>
      <c r="AJ308" t="s">
        <v>1849</v>
      </c>
      <c r="AK308" t="s">
        <v>1920</v>
      </c>
      <c r="AL308" t="s">
        <v>1849</v>
      </c>
      <c r="AM308" t="s">
        <v>1849</v>
      </c>
      <c r="AN308" t="s">
        <v>1849</v>
      </c>
      <c r="AP308" t="s">
        <v>1849</v>
      </c>
      <c r="AQ308" t="s">
        <v>1849</v>
      </c>
    </row>
    <row r="309" spans="1:43" ht="12.75">
      <c r="A309" t="s">
        <v>999</v>
      </c>
      <c r="B309" t="s">
        <v>1000</v>
      </c>
      <c r="C309">
        <f>YEAR(B309)</f>
        <v>2003</v>
      </c>
      <c r="D309" t="s">
        <v>1001</v>
      </c>
      <c r="E309">
        <v>2</v>
      </c>
      <c r="F309">
        <v>0</v>
      </c>
      <c r="G309">
        <v>0</v>
      </c>
      <c r="H309">
        <v>0</v>
      </c>
      <c r="I309" t="s">
        <v>1841</v>
      </c>
      <c r="J309" t="s">
        <v>1842</v>
      </c>
      <c r="K309" t="s">
        <v>2262</v>
      </c>
      <c r="L309" t="s">
        <v>1844</v>
      </c>
      <c r="M309" t="s">
        <v>2263</v>
      </c>
      <c r="N309" t="s">
        <v>2579</v>
      </c>
      <c r="O309" t="s">
        <v>1849</v>
      </c>
      <c r="P309" t="s">
        <v>1920</v>
      </c>
      <c r="Q309" t="s">
        <v>1900</v>
      </c>
      <c r="R309" t="s">
        <v>1969</v>
      </c>
      <c r="U309" t="s">
        <v>1841</v>
      </c>
      <c r="V309" t="s">
        <v>1841</v>
      </c>
      <c r="X309" t="s">
        <v>1841</v>
      </c>
      <c r="Y309" t="s">
        <v>2579</v>
      </c>
      <c r="Z309" t="s">
        <v>1856</v>
      </c>
      <c r="AA309" t="s">
        <v>1841</v>
      </c>
      <c r="AB309" t="s">
        <v>1841</v>
      </c>
      <c r="AF309" t="s">
        <v>1841</v>
      </c>
      <c r="AG309" t="s">
        <v>1954</v>
      </c>
      <c r="AI309" t="s">
        <v>1841</v>
      </c>
      <c r="AJ309" t="s">
        <v>1849</v>
      </c>
      <c r="AK309" t="s">
        <v>1920</v>
      </c>
      <c r="AL309" t="s">
        <v>1857</v>
      </c>
      <c r="AM309" t="s">
        <v>1849</v>
      </c>
      <c r="AN309" t="s">
        <v>1856</v>
      </c>
      <c r="AP309" t="s">
        <v>1849</v>
      </c>
      <c r="AQ309" t="s">
        <v>1849</v>
      </c>
    </row>
    <row r="310" spans="1:43" ht="12.75">
      <c r="A310" t="s">
        <v>1034</v>
      </c>
      <c r="B310" t="s">
        <v>1035</v>
      </c>
      <c r="C310" s="4"/>
      <c r="D310" t="s">
        <v>2648</v>
      </c>
      <c r="E310">
        <v>2</v>
      </c>
      <c r="F310">
        <v>0</v>
      </c>
      <c r="G310" s="4"/>
      <c r="H310">
        <v>0</v>
      </c>
      <c r="I310" t="s">
        <v>1841</v>
      </c>
      <c r="J310" t="s">
        <v>1842</v>
      </c>
      <c r="K310" t="s">
        <v>2209</v>
      </c>
      <c r="L310" t="s">
        <v>1844</v>
      </c>
      <c r="M310" s="4" t="s">
        <v>2210</v>
      </c>
      <c r="N310" t="s">
        <v>2575</v>
      </c>
      <c r="O310" t="s">
        <v>1856</v>
      </c>
      <c r="P310" t="s">
        <v>1892</v>
      </c>
      <c r="Q310" t="s">
        <v>1847</v>
      </c>
      <c r="R310" t="s">
        <v>1855</v>
      </c>
      <c r="U310" t="s">
        <v>1841</v>
      </c>
      <c r="V310" t="s">
        <v>1954</v>
      </c>
      <c r="X310" t="s">
        <v>1892</v>
      </c>
      <c r="Y310" t="s">
        <v>2575</v>
      </c>
      <c r="Z310" t="s">
        <v>1856</v>
      </c>
      <c r="AA310" t="s">
        <v>1841</v>
      </c>
      <c r="AB310" t="s">
        <v>1841</v>
      </c>
      <c r="AF310" t="s">
        <v>1841</v>
      </c>
      <c r="AG310" t="s">
        <v>1900</v>
      </c>
      <c r="AI310" t="s">
        <v>1892</v>
      </c>
      <c r="AJ310" t="s">
        <v>1848</v>
      </c>
      <c r="AK310" t="s">
        <v>1920</v>
      </c>
      <c r="AL310" t="s">
        <v>1849</v>
      </c>
      <c r="AM310" t="s">
        <v>1856</v>
      </c>
      <c r="AN310" t="s">
        <v>1848</v>
      </c>
      <c r="AP310" t="s">
        <v>1849</v>
      </c>
      <c r="AQ310" t="s">
        <v>1849</v>
      </c>
    </row>
    <row r="311" spans="1:43" ht="12.75">
      <c r="A311" t="s">
        <v>1069</v>
      </c>
      <c r="B311" t="s">
        <v>1070</v>
      </c>
      <c r="C311" s="4"/>
      <c r="D311" t="s">
        <v>1071</v>
      </c>
      <c r="E311">
        <v>2</v>
      </c>
      <c r="F311">
        <v>0</v>
      </c>
      <c r="G311" s="4"/>
      <c r="H311">
        <v>0</v>
      </c>
      <c r="I311" t="s">
        <v>1841</v>
      </c>
      <c r="J311" t="s">
        <v>1842</v>
      </c>
      <c r="K311" t="s">
        <v>2209</v>
      </c>
      <c r="L311" t="s">
        <v>1844</v>
      </c>
      <c r="M311" s="4" t="s">
        <v>2210</v>
      </c>
      <c r="N311" t="s">
        <v>2575</v>
      </c>
      <c r="O311" t="s">
        <v>1856</v>
      </c>
      <c r="P311" t="s">
        <v>1863</v>
      </c>
      <c r="Q311" t="s">
        <v>1847</v>
      </c>
      <c r="U311" t="s">
        <v>1841</v>
      </c>
      <c r="V311" t="s">
        <v>1954</v>
      </c>
      <c r="X311" t="s">
        <v>1892</v>
      </c>
      <c r="Y311" t="s">
        <v>2575</v>
      </c>
      <c r="Z311" t="s">
        <v>1856</v>
      </c>
      <c r="AA311" t="s">
        <v>1841</v>
      </c>
      <c r="AB311" t="s">
        <v>1841</v>
      </c>
      <c r="AF311" t="s">
        <v>1841</v>
      </c>
      <c r="AG311" t="s">
        <v>1954</v>
      </c>
      <c r="AI311" t="s">
        <v>1892</v>
      </c>
      <c r="AJ311" t="s">
        <v>1848</v>
      </c>
      <c r="AK311" t="s">
        <v>1920</v>
      </c>
      <c r="AL311" t="s">
        <v>1849</v>
      </c>
      <c r="AM311" t="s">
        <v>1849</v>
      </c>
      <c r="AN311" t="s">
        <v>1849</v>
      </c>
      <c r="AP311" t="s">
        <v>1856</v>
      </c>
      <c r="AQ311" t="s">
        <v>1849</v>
      </c>
    </row>
    <row r="312" spans="1:43" ht="12.75">
      <c r="A312" t="s">
        <v>1168</v>
      </c>
      <c r="B312" t="s">
        <v>1169</v>
      </c>
      <c r="C312">
        <f aca="true" t="shared" si="12" ref="C312:C320">YEAR(B312)</f>
        <v>2003</v>
      </c>
      <c r="D312" t="s">
        <v>1170</v>
      </c>
      <c r="E312">
        <v>2</v>
      </c>
      <c r="F312">
        <v>0</v>
      </c>
      <c r="G312">
        <v>0</v>
      </c>
      <c r="H312">
        <v>0</v>
      </c>
      <c r="I312" t="s">
        <v>1841</v>
      </c>
      <c r="J312" t="s">
        <v>1842</v>
      </c>
      <c r="K312" t="s">
        <v>2209</v>
      </c>
      <c r="L312" t="s">
        <v>1844</v>
      </c>
      <c r="M312" t="s">
        <v>2210</v>
      </c>
      <c r="N312" t="s">
        <v>2575</v>
      </c>
      <c r="O312" t="s">
        <v>1856</v>
      </c>
      <c r="P312" t="s">
        <v>1841</v>
      </c>
      <c r="Q312" t="s">
        <v>1847</v>
      </c>
      <c r="U312" t="s">
        <v>1841</v>
      </c>
      <c r="V312" t="s">
        <v>1954</v>
      </c>
      <c r="X312" t="s">
        <v>1892</v>
      </c>
      <c r="Y312" t="s">
        <v>2575</v>
      </c>
      <c r="Z312" t="s">
        <v>1856</v>
      </c>
      <c r="AA312" t="s">
        <v>1841</v>
      </c>
      <c r="AB312" t="s">
        <v>1841</v>
      </c>
      <c r="AF312" t="s">
        <v>1841</v>
      </c>
      <c r="AG312" t="s">
        <v>1900</v>
      </c>
      <c r="AI312" t="s">
        <v>1892</v>
      </c>
      <c r="AJ312" t="s">
        <v>1848</v>
      </c>
      <c r="AK312" t="s">
        <v>1920</v>
      </c>
      <c r="AL312" t="s">
        <v>1849</v>
      </c>
      <c r="AM312" t="s">
        <v>1849</v>
      </c>
      <c r="AN312" t="s">
        <v>1849</v>
      </c>
      <c r="AP312" t="s">
        <v>1849</v>
      </c>
      <c r="AQ312" t="s">
        <v>1849</v>
      </c>
    </row>
    <row r="313" spans="1:43" ht="12.75">
      <c r="A313" t="s">
        <v>1042</v>
      </c>
      <c r="B313" t="s">
        <v>1043</v>
      </c>
      <c r="C313">
        <f t="shared" si="12"/>
        <v>2003</v>
      </c>
      <c r="D313" t="s">
        <v>2785</v>
      </c>
      <c r="E313">
        <v>3</v>
      </c>
      <c r="F313">
        <v>2</v>
      </c>
      <c r="G313">
        <v>2</v>
      </c>
      <c r="H313">
        <v>0</v>
      </c>
      <c r="I313" t="s">
        <v>1841</v>
      </c>
      <c r="J313" t="s">
        <v>1842</v>
      </c>
      <c r="K313" t="s">
        <v>1873</v>
      </c>
      <c r="L313" t="s">
        <v>1844</v>
      </c>
      <c r="M313" t="s">
        <v>1874</v>
      </c>
      <c r="O313" t="s">
        <v>1848</v>
      </c>
      <c r="P313" t="s">
        <v>1841</v>
      </c>
      <c r="Q313" t="s">
        <v>1855</v>
      </c>
      <c r="R313" t="s">
        <v>1847</v>
      </c>
      <c r="U313" t="s">
        <v>1841</v>
      </c>
      <c r="V313" t="s">
        <v>1954</v>
      </c>
      <c r="X313" t="s">
        <v>1841</v>
      </c>
      <c r="Z313" t="s">
        <v>1848</v>
      </c>
      <c r="AA313" t="s">
        <v>1841</v>
      </c>
      <c r="AB313" t="s">
        <v>1855</v>
      </c>
      <c r="AF313" t="s">
        <v>1841</v>
      </c>
      <c r="AG313" t="s">
        <v>1900</v>
      </c>
      <c r="AI313" t="s">
        <v>1841</v>
      </c>
      <c r="AJ313" t="s">
        <v>1856</v>
      </c>
      <c r="AK313" t="s">
        <v>1920</v>
      </c>
      <c r="AL313" t="s">
        <v>1856</v>
      </c>
      <c r="AM313" t="s">
        <v>1856</v>
      </c>
      <c r="AN313" t="s">
        <v>1848</v>
      </c>
      <c r="AP313" t="s">
        <v>1849</v>
      </c>
      <c r="AQ313" t="s">
        <v>1849</v>
      </c>
    </row>
    <row r="314" spans="1:43" ht="12.75">
      <c r="A314" t="s">
        <v>1058</v>
      </c>
      <c r="B314" t="s">
        <v>1056</v>
      </c>
      <c r="C314">
        <f t="shared" si="12"/>
        <v>2003</v>
      </c>
      <c r="D314" t="s">
        <v>1937</v>
      </c>
      <c r="E314">
        <v>2</v>
      </c>
      <c r="F314">
        <v>1</v>
      </c>
      <c r="G314">
        <v>1</v>
      </c>
      <c r="H314">
        <v>0</v>
      </c>
      <c r="I314" t="s">
        <v>1841</v>
      </c>
      <c r="J314" t="s">
        <v>1842</v>
      </c>
      <c r="K314" t="s">
        <v>2113</v>
      </c>
      <c r="L314" t="s">
        <v>1844</v>
      </c>
      <c r="M314" t="s">
        <v>2114</v>
      </c>
      <c r="N314" t="s">
        <v>2579</v>
      </c>
      <c r="O314" t="s">
        <v>1849</v>
      </c>
      <c r="P314" t="s">
        <v>1841</v>
      </c>
      <c r="Q314" t="s">
        <v>1841</v>
      </c>
      <c r="U314" t="s">
        <v>1841</v>
      </c>
      <c r="V314" t="s">
        <v>1900</v>
      </c>
      <c r="X314" t="s">
        <v>1906</v>
      </c>
      <c r="Y314" t="s">
        <v>2579</v>
      </c>
      <c r="Z314" t="s">
        <v>1849</v>
      </c>
      <c r="AA314" t="s">
        <v>1892</v>
      </c>
      <c r="AB314" t="s">
        <v>1847</v>
      </c>
      <c r="AF314" t="s">
        <v>1841</v>
      </c>
      <c r="AG314" t="s">
        <v>1954</v>
      </c>
      <c r="AI314" t="s">
        <v>1906</v>
      </c>
      <c r="AJ314" t="s">
        <v>1848</v>
      </c>
      <c r="AK314" t="s">
        <v>1920</v>
      </c>
      <c r="AL314" t="s">
        <v>1849</v>
      </c>
      <c r="AM314" t="s">
        <v>1849</v>
      </c>
      <c r="AN314" t="s">
        <v>1849</v>
      </c>
      <c r="AP314" t="s">
        <v>1849</v>
      </c>
      <c r="AQ314" t="s">
        <v>1849</v>
      </c>
    </row>
    <row r="315" spans="1:43" ht="12.75">
      <c r="A315" t="s">
        <v>1153</v>
      </c>
      <c r="B315" t="s">
        <v>1154</v>
      </c>
      <c r="C315">
        <f t="shared" si="12"/>
        <v>2003</v>
      </c>
      <c r="D315" t="s">
        <v>2387</v>
      </c>
      <c r="E315">
        <v>2</v>
      </c>
      <c r="F315">
        <v>0</v>
      </c>
      <c r="G315">
        <v>0</v>
      </c>
      <c r="H315">
        <v>0</v>
      </c>
      <c r="I315" t="s">
        <v>1841</v>
      </c>
      <c r="J315" t="s">
        <v>1842</v>
      </c>
      <c r="K315" t="s">
        <v>2108</v>
      </c>
      <c r="L315" t="s">
        <v>1844</v>
      </c>
      <c r="M315" t="s">
        <v>2109</v>
      </c>
      <c r="N315" t="s">
        <v>2575</v>
      </c>
      <c r="O315" t="s">
        <v>1856</v>
      </c>
      <c r="P315" t="s">
        <v>1841</v>
      </c>
      <c r="Q315" t="s">
        <v>1847</v>
      </c>
      <c r="U315" t="s">
        <v>1841</v>
      </c>
      <c r="V315" t="s">
        <v>1954</v>
      </c>
      <c r="X315" t="s">
        <v>1906</v>
      </c>
      <c r="Y315" t="s">
        <v>2575</v>
      </c>
      <c r="Z315" t="s">
        <v>1856</v>
      </c>
      <c r="AA315" t="s">
        <v>1841</v>
      </c>
      <c r="AB315" t="s">
        <v>1841</v>
      </c>
      <c r="AF315" t="s">
        <v>1841</v>
      </c>
      <c r="AG315" t="s">
        <v>1954</v>
      </c>
      <c r="AI315" t="s">
        <v>1906</v>
      </c>
      <c r="AJ315" t="s">
        <v>1848</v>
      </c>
      <c r="AK315" t="s">
        <v>1920</v>
      </c>
      <c r="AL315" t="s">
        <v>1849</v>
      </c>
      <c r="AM315" t="s">
        <v>1849</v>
      </c>
      <c r="AN315" t="s">
        <v>1849</v>
      </c>
      <c r="AP315" t="s">
        <v>1856</v>
      </c>
      <c r="AQ315" t="s">
        <v>1849</v>
      </c>
    </row>
    <row r="316" spans="1:43" ht="12.75">
      <c r="A316" t="s">
        <v>997</v>
      </c>
      <c r="B316" t="s">
        <v>998</v>
      </c>
      <c r="C316">
        <f t="shared" si="12"/>
        <v>2003</v>
      </c>
      <c r="D316" t="s">
        <v>268</v>
      </c>
      <c r="E316">
        <v>2</v>
      </c>
      <c r="F316">
        <v>0</v>
      </c>
      <c r="G316">
        <v>0</v>
      </c>
      <c r="H316">
        <v>0</v>
      </c>
      <c r="I316" t="s">
        <v>1841</v>
      </c>
      <c r="J316" t="s">
        <v>1842</v>
      </c>
      <c r="K316" t="s">
        <v>1868</v>
      </c>
      <c r="L316" t="s">
        <v>1844</v>
      </c>
      <c r="M316" t="s">
        <v>1869</v>
      </c>
      <c r="N316" t="s">
        <v>1876</v>
      </c>
      <c r="O316" t="s">
        <v>1856</v>
      </c>
      <c r="P316" t="s">
        <v>1841</v>
      </c>
      <c r="Q316" t="s">
        <v>1847</v>
      </c>
      <c r="U316" t="s">
        <v>1841</v>
      </c>
      <c r="V316" t="s">
        <v>1954</v>
      </c>
      <c r="X316" t="s">
        <v>1954</v>
      </c>
      <c r="Y316" t="s">
        <v>1876</v>
      </c>
      <c r="Z316" t="s">
        <v>1856</v>
      </c>
      <c r="AA316" t="s">
        <v>1863</v>
      </c>
      <c r="AB316" t="s">
        <v>1841</v>
      </c>
      <c r="AF316" t="s">
        <v>1841</v>
      </c>
      <c r="AG316" t="s">
        <v>1900</v>
      </c>
      <c r="AI316" t="s">
        <v>1954</v>
      </c>
      <c r="AJ316" t="s">
        <v>1848</v>
      </c>
      <c r="AK316" t="s">
        <v>1920</v>
      </c>
      <c r="AL316" t="s">
        <v>1849</v>
      </c>
      <c r="AM316" t="s">
        <v>1849</v>
      </c>
      <c r="AN316" t="s">
        <v>1849</v>
      </c>
      <c r="AP316" t="s">
        <v>1856</v>
      </c>
      <c r="AQ316" t="s">
        <v>1849</v>
      </c>
    </row>
    <row r="317" spans="1:43" ht="12.75">
      <c r="A317" t="s">
        <v>1040</v>
      </c>
      <c r="B317" t="s">
        <v>1041</v>
      </c>
      <c r="C317">
        <f t="shared" si="12"/>
        <v>2003</v>
      </c>
      <c r="D317" t="s">
        <v>2750</v>
      </c>
      <c r="E317">
        <v>2</v>
      </c>
      <c r="F317">
        <v>0</v>
      </c>
      <c r="G317">
        <v>0</v>
      </c>
      <c r="H317">
        <v>0</v>
      </c>
      <c r="I317" t="s">
        <v>1841</v>
      </c>
      <c r="J317" t="s">
        <v>1842</v>
      </c>
      <c r="K317" t="s">
        <v>1868</v>
      </c>
      <c r="L317" t="s">
        <v>1844</v>
      </c>
      <c r="M317" t="s">
        <v>1869</v>
      </c>
      <c r="N317" t="s">
        <v>2575</v>
      </c>
      <c r="O317" t="s">
        <v>1849</v>
      </c>
      <c r="P317" t="s">
        <v>1841</v>
      </c>
      <c r="Q317" t="s">
        <v>1847</v>
      </c>
      <c r="R317" t="s">
        <v>1905</v>
      </c>
      <c r="U317" t="s">
        <v>1906</v>
      </c>
      <c r="V317" t="s">
        <v>1954</v>
      </c>
      <c r="X317" t="s">
        <v>1906</v>
      </c>
      <c r="Y317" t="s">
        <v>2575</v>
      </c>
      <c r="Z317" t="s">
        <v>1849</v>
      </c>
      <c r="AA317" t="s">
        <v>1841</v>
      </c>
      <c r="AB317" t="s">
        <v>1841</v>
      </c>
      <c r="AF317" t="s">
        <v>1841</v>
      </c>
      <c r="AG317" t="s">
        <v>1841</v>
      </c>
      <c r="AI317" t="s">
        <v>1906</v>
      </c>
      <c r="AJ317" t="s">
        <v>1848</v>
      </c>
      <c r="AK317" t="s">
        <v>1920</v>
      </c>
      <c r="AL317" t="s">
        <v>1849</v>
      </c>
      <c r="AM317" t="s">
        <v>1849</v>
      </c>
      <c r="AN317" t="s">
        <v>1849</v>
      </c>
      <c r="AP317" t="s">
        <v>1864</v>
      </c>
      <c r="AQ317" t="s">
        <v>1849</v>
      </c>
    </row>
    <row r="318" spans="1:43" ht="12.75">
      <c r="A318" t="s">
        <v>1067</v>
      </c>
      <c r="B318" t="s">
        <v>1068</v>
      </c>
      <c r="C318">
        <f t="shared" si="12"/>
        <v>2003</v>
      </c>
      <c r="D318" t="s">
        <v>2921</v>
      </c>
      <c r="E318">
        <v>2</v>
      </c>
      <c r="F318">
        <v>2</v>
      </c>
      <c r="G318">
        <v>2</v>
      </c>
      <c r="H318">
        <v>0</v>
      </c>
      <c r="I318" t="s">
        <v>1841</v>
      </c>
      <c r="J318" t="s">
        <v>1842</v>
      </c>
      <c r="K318" t="s">
        <v>1868</v>
      </c>
      <c r="L318" t="s">
        <v>1844</v>
      </c>
      <c r="M318" t="s">
        <v>1869</v>
      </c>
      <c r="O318" t="s">
        <v>1856</v>
      </c>
      <c r="P318" t="s">
        <v>1920</v>
      </c>
      <c r="Q318" t="s">
        <v>1841</v>
      </c>
      <c r="U318" t="s">
        <v>1841</v>
      </c>
      <c r="V318" t="s">
        <v>1954</v>
      </c>
      <c r="X318" t="s">
        <v>1906</v>
      </c>
      <c r="Z318" t="s">
        <v>1848</v>
      </c>
      <c r="AA318" t="s">
        <v>1841</v>
      </c>
      <c r="AB318" t="s">
        <v>1900</v>
      </c>
      <c r="AF318" t="s">
        <v>1841</v>
      </c>
      <c r="AG318" t="s">
        <v>1954</v>
      </c>
      <c r="AI318" t="s">
        <v>1954</v>
      </c>
      <c r="AJ318" t="s">
        <v>1849</v>
      </c>
      <c r="AK318" t="s">
        <v>1920</v>
      </c>
      <c r="AL318" t="s">
        <v>1849</v>
      </c>
      <c r="AM318" t="s">
        <v>1849</v>
      </c>
      <c r="AN318" t="s">
        <v>1849</v>
      </c>
      <c r="AP318" t="s">
        <v>1864</v>
      </c>
      <c r="AQ318" t="s">
        <v>1849</v>
      </c>
    </row>
    <row r="319" spans="1:43" ht="12.75">
      <c r="A319" t="s">
        <v>1159</v>
      </c>
      <c r="B319" t="s">
        <v>1160</v>
      </c>
      <c r="C319">
        <f t="shared" si="12"/>
        <v>2003</v>
      </c>
      <c r="D319" t="s">
        <v>2456</v>
      </c>
      <c r="E319">
        <v>2</v>
      </c>
      <c r="F319">
        <v>1</v>
      </c>
      <c r="G319">
        <v>1</v>
      </c>
      <c r="H319">
        <v>0</v>
      </c>
      <c r="I319" t="s">
        <v>1841</v>
      </c>
      <c r="J319" t="s">
        <v>1842</v>
      </c>
      <c r="K319" t="s">
        <v>2229</v>
      </c>
      <c r="L319" t="s">
        <v>1844</v>
      </c>
      <c r="M319" t="s">
        <v>2230</v>
      </c>
      <c r="N319" t="s">
        <v>2575</v>
      </c>
      <c r="O319" t="s">
        <v>1849</v>
      </c>
      <c r="P319" t="s">
        <v>1841</v>
      </c>
      <c r="Q319" t="s">
        <v>1847</v>
      </c>
      <c r="U319" t="s">
        <v>1841</v>
      </c>
      <c r="V319" t="s">
        <v>1954</v>
      </c>
      <c r="X319" t="s">
        <v>1906</v>
      </c>
      <c r="Y319" t="s">
        <v>2575</v>
      </c>
      <c r="Z319" t="s">
        <v>1849</v>
      </c>
      <c r="AA319" t="s">
        <v>1920</v>
      </c>
      <c r="AB319" t="s">
        <v>1841</v>
      </c>
      <c r="AF319" t="s">
        <v>1841</v>
      </c>
      <c r="AG319" t="s">
        <v>1900</v>
      </c>
      <c r="AI319" t="s">
        <v>1906</v>
      </c>
      <c r="AJ319" t="s">
        <v>1848</v>
      </c>
      <c r="AK319" t="s">
        <v>1920</v>
      </c>
      <c r="AL319" t="s">
        <v>1864</v>
      </c>
      <c r="AM319" t="s">
        <v>1849</v>
      </c>
      <c r="AN319" t="s">
        <v>1856</v>
      </c>
      <c r="AP319" t="s">
        <v>1856</v>
      </c>
      <c r="AQ319" t="s">
        <v>1849</v>
      </c>
    </row>
    <row r="320" spans="1:43" ht="12.75">
      <c r="A320" t="s">
        <v>1161</v>
      </c>
      <c r="B320" t="s">
        <v>1162</v>
      </c>
      <c r="C320">
        <f t="shared" si="12"/>
        <v>2003</v>
      </c>
      <c r="D320" t="s">
        <v>1163</v>
      </c>
      <c r="E320">
        <v>2</v>
      </c>
      <c r="F320">
        <v>0</v>
      </c>
      <c r="G320">
        <v>0</v>
      </c>
      <c r="H320">
        <v>0</v>
      </c>
      <c r="I320" t="s">
        <v>1841</v>
      </c>
      <c r="J320" t="s">
        <v>1842</v>
      </c>
      <c r="K320" t="s">
        <v>1985</v>
      </c>
      <c r="L320" t="s">
        <v>1844</v>
      </c>
      <c r="M320" t="s">
        <v>1986</v>
      </c>
      <c r="N320" t="s">
        <v>2579</v>
      </c>
      <c r="O320" t="s">
        <v>1857</v>
      </c>
      <c r="P320" t="s">
        <v>1841</v>
      </c>
      <c r="Q320" t="s">
        <v>1900</v>
      </c>
      <c r="U320" t="s">
        <v>1841</v>
      </c>
      <c r="V320" t="s">
        <v>1954</v>
      </c>
      <c r="X320" t="s">
        <v>1954</v>
      </c>
      <c r="Y320" t="s">
        <v>2579</v>
      </c>
      <c r="Z320" t="s">
        <v>1856</v>
      </c>
      <c r="AA320" t="s">
        <v>1841</v>
      </c>
      <c r="AB320" t="s">
        <v>1841</v>
      </c>
      <c r="AF320" t="s">
        <v>1841</v>
      </c>
      <c r="AG320" t="s">
        <v>1954</v>
      </c>
      <c r="AI320" t="s">
        <v>1906</v>
      </c>
      <c r="AJ320" t="s">
        <v>1849</v>
      </c>
      <c r="AK320" t="s">
        <v>2491</v>
      </c>
      <c r="AL320" t="s">
        <v>1857</v>
      </c>
      <c r="AM320" t="s">
        <v>1849</v>
      </c>
      <c r="AN320" t="s">
        <v>1856</v>
      </c>
      <c r="AP320" t="s">
        <v>1849</v>
      </c>
      <c r="AQ320" t="s">
        <v>1849</v>
      </c>
    </row>
    <row r="321" spans="1:43" ht="12.75">
      <c r="A321" t="s">
        <v>993</v>
      </c>
      <c r="B321" t="s">
        <v>994</v>
      </c>
      <c r="C321" s="4"/>
      <c r="D321" t="s">
        <v>2659</v>
      </c>
      <c r="E321">
        <v>2</v>
      </c>
      <c r="F321">
        <v>0</v>
      </c>
      <c r="G321" s="4"/>
      <c r="H321">
        <v>0</v>
      </c>
      <c r="I321" t="s">
        <v>1948</v>
      </c>
      <c r="J321" t="s">
        <v>1842</v>
      </c>
      <c r="K321" t="s">
        <v>1949</v>
      </c>
      <c r="L321" t="s">
        <v>1844</v>
      </c>
      <c r="M321" s="4" t="s">
        <v>1950</v>
      </c>
      <c r="N321" t="s">
        <v>2575</v>
      </c>
      <c r="O321" t="s">
        <v>1849</v>
      </c>
      <c r="P321" t="s">
        <v>1841</v>
      </c>
      <c r="Q321" t="s">
        <v>1841</v>
      </c>
      <c r="U321" t="s">
        <v>1841</v>
      </c>
      <c r="V321" t="s">
        <v>1954</v>
      </c>
      <c r="X321" t="s">
        <v>1892</v>
      </c>
      <c r="Y321" t="s">
        <v>2575</v>
      </c>
      <c r="Z321" t="s">
        <v>1857</v>
      </c>
      <c r="AA321" t="s">
        <v>1841</v>
      </c>
      <c r="AB321" t="s">
        <v>1928</v>
      </c>
      <c r="AF321" t="s">
        <v>1841</v>
      </c>
      <c r="AG321" t="s">
        <v>1954</v>
      </c>
      <c r="AI321" t="s">
        <v>1892</v>
      </c>
      <c r="AJ321" t="s">
        <v>1849</v>
      </c>
      <c r="AK321" t="s">
        <v>1920</v>
      </c>
      <c r="AL321" t="s">
        <v>1857</v>
      </c>
      <c r="AM321" t="s">
        <v>1849</v>
      </c>
      <c r="AN321" t="s">
        <v>1849</v>
      </c>
      <c r="AP321" t="s">
        <v>1856</v>
      </c>
      <c r="AQ321" t="s">
        <v>1849</v>
      </c>
    </row>
    <row r="322" spans="1:43" ht="12.75">
      <c r="A322" t="s">
        <v>1019</v>
      </c>
      <c r="B322" t="s">
        <v>1020</v>
      </c>
      <c r="C322" s="4"/>
      <c r="D322" t="s">
        <v>1021</v>
      </c>
      <c r="E322">
        <v>2</v>
      </c>
      <c r="F322">
        <v>0</v>
      </c>
      <c r="G322" s="4"/>
      <c r="H322">
        <v>0</v>
      </c>
      <c r="I322" t="s">
        <v>1948</v>
      </c>
      <c r="J322" t="s">
        <v>1842</v>
      </c>
      <c r="K322" t="s">
        <v>1949</v>
      </c>
      <c r="L322" t="s">
        <v>1844</v>
      </c>
      <c r="M322" s="4" t="s">
        <v>1950</v>
      </c>
      <c r="N322" t="s">
        <v>2575</v>
      </c>
      <c r="O322" t="s">
        <v>1849</v>
      </c>
      <c r="P322" t="s">
        <v>1920</v>
      </c>
      <c r="Q322" t="s">
        <v>1841</v>
      </c>
      <c r="U322" t="s">
        <v>1841</v>
      </c>
      <c r="V322" t="s">
        <v>1954</v>
      </c>
      <c r="X322" t="s">
        <v>1892</v>
      </c>
      <c r="Y322" t="s">
        <v>2575</v>
      </c>
      <c r="Z322" t="s">
        <v>1849</v>
      </c>
      <c r="AA322" t="s">
        <v>1892</v>
      </c>
      <c r="AB322" t="s">
        <v>1847</v>
      </c>
      <c r="AF322" t="s">
        <v>1841</v>
      </c>
      <c r="AG322" t="s">
        <v>1954</v>
      </c>
      <c r="AI322" t="s">
        <v>1892</v>
      </c>
      <c r="AJ322" t="s">
        <v>1848</v>
      </c>
      <c r="AK322" t="s">
        <v>1920</v>
      </c>
      <c r="AL322" t="s">
        <v>1849</v>
      </c>
      <c r="AM322" t="s">
        <v>1856</v>
      </c>
      <c r="AN322" t="s">
        <v>1856</v>
      </c>
      <c r="AP322" t="s">
        <v>1856</v>
      </c>
      <c r="AQ322" t="s">
        <v>1849</v>
      </c>
    </row>
    <row r="323" spans="1:43" ht="12.75">
      <c r="A323" t="s">
        <v>1022</v>
      </c>
      <c r="B323" t="s">
        <v>1015</v>
      </c>
      <c r="C323" s="4"/>
      <c r="D323" t="s">
        <v>1023</v>
      </c>
      <c r="E323">
        <v>2</v>
      </c>
      <c r="F323">
        <v>0</v>
      </c>
      <c r="G323" s="4"/>
      <c r="H323">
        <v>0</v>
      </c>
      <c r="I323" t="s">
        <v>1948</v>
      </c>
      <c r="J323" t="s">
        <v>1842</v>
      </c>
      <c r="K323" t="s">
        <v>1949</v>
      </c>
      <c r="L323" t="s">
        <v>1844</v>
      </c>
      <c r="M323" s="4" t="s">
        <v>1950</v>
      </c>
      <c r="N323" t="s">
        <v>2575</v>
      </c>
      <c r="O323" t="s">
        <v>1849</v>
      </c>
      <c r="P323" t="s">
        <v>1841</v>
      </c>
      <c r="Q323" t="s">
        <v>1876</v>
      </c>
      <c r="U323" t="s">
        <v>1841</v>
      </c>
      <c r="V323" t="s">
        <v>1954</v>
      </c>
      <c r="X323" t="s">
        <v>1892</v>
      </c>
      <c r="Y323" t="s">
        <v>2575</v>
      </c>
      <c r="Z323" t="s">
        <v>1849</v>
      </c>
      <c r="AA323" t="s">
        <v>1841</v>
      </c>
      <c r="AB323" t="s">
        <v>1841</v>
      </c>
      <c r="AF323" t="s">
        <v>1841</v>
      </c>
      <c r="AG323" t="s">
        <v>1900</v>
      </c>
      <c r="AI323" t="s">
        <v>1892</v>
      </c>
      <c r="AJ323" t="s">
        <v>1848</v>
      </c>
      <c r="AK323" t="s">
        <v>2491</v>
      </c>
      <c r="AL323" t="s">
        <v>1857</v>
      </c>
      <c r="AM323" t="s">
        <v>1849</v>
      </c>
      <c r="AN323" t="s">
        <v>1856</v>
      </c>
      <c r="AP323" t="s">
        <v>1849</v>
      </c>
      <c r="AQ323" t="s">
        <v>1849</v>
      </c>
    </row>
    <row r="324" spans="1:43" ht="12.75">
      <c r="A324" t="s">
        <v>1024</v>
      </c>
      <c r="B324" t="s">
        <v>1025</v>
      </c>
      <c r="C324" s="4"/>
      <c r="D324" t="s">
        <v>1026</v>
      </c>
      <c r="E324">
        <v>2</v>
      </c>
      <c r="F324">
        <v>1</v>
      </c>
      <c r="G324" s="4"/>
      <c r="H324">
        <v>0</v>
      </c>
      <c r="I324" t="s">
        <v>1948</v>
      </c>
      <c r="J324" t="s">
        <v>1842</v>
      </c>
      <c r="K324" t="s">
        <v>1949</v>
      </c>
      <c r="L324" t="s">
        <v>1844</v>
      </c>
      <c r="M324" s="4" t="s">
        <v>1950</v>
      </c>
      <c r="N324" t="s">
        <v>2579</v>
      </c>
      <c r="O324" t="s">
        <v>1857</v>
      </c>
      <c r="P324" t="s">
        <v>1920</v>
      </c>
      <c r="Q324" t="s">
        <v>1876</v>
      </c>
      <c r="R324" t="s">
        <v>1847</v>
      </c>
      <c r="U324" t="s">
        <v>1841</v>
      </c>
      <c r="V324" t="s">
        <v>1954</v>
      </c>
      <c r="X324" t="s">
        <v>1892</v>
      </c>
      <c r="Y324" t="s">
        <v>2579</v>
      </c>
      <c r="Z324" t="s">
        <v>1857</v>
      </c>
      <c r="AA324" t="s">
        <v>1920</v>
      </c>
      <c r="AB324" t="s">
        <v>1841</v>
      </c>
      <c r="AF324" t="s">
        <v>1841</v>
      </c>
      <c r="AG324" t="s">
        <v>1900</v>
      </c>
      <c r="AI324" t="s">
        <v>1892</v>
      </c>
      <c r="AJ324" t="s">
        <v>1848</v>
      </c>
      <c r="AK324" t="s">
        <v>1920</v>
      </c>
      <c r="AL324" t="s">
        <v>1849</v>
      </c>
      <c r="AM324" t="s">
        <v>1849</v>
      </c>
      <c r="AN324" t="s">
        <v>1856</v>
      </c>
      <c r="AP324" t="s">
        <v>1856</v>
      </c>
      <c r="AQ324" t="s">
        <v>1849</v>
      </c>
    </row>
    <row r="325" spans="1:43" ht="12.75">
      <c r="A325" t="s">
        <v>1027</v>
      </c>
      <c r="B325" t="s">
        <v>1028</v>
      </c>
      <c r="C325" s="4"/>
      <c r="D325" t="s">
        <v>576</v>
      </c>
      <c r="E325">
        <v>2</v>
      </c>
      <c r="F325">
        <v>1</v>
      </c>
      <c r="G325" s="4"/>
      <c r="H325">
        <v>0</v>
      </c>
      <c r="I325" t="s">
        <v>1948</v>
      </c>
      <c r="J325" t="s">
        <v>1842</v>
      </c>
      <c r="K325" t="s">
        <v>1949</v>
      </c>
      <c r="L325" t="s">
        <v>1844</v>
      </c>
      <c r="M325" s="4" t="s">
        <v>1950</v>
      </c>
      <c r="N325" t="s">
        <v>2579</v>
      </c>
      <c r="O325" t="s">
        <v>1856</v>
      </c>
      <c r="P325" t="s">
        <v>1841</v>
      </c>
      <c r="Q325" t="s">
        <v>1847</v>
      </c>
      <c r="U325" t="s">
        <v>1841</v>
      </c>
      <c r="V325" t="s">
        <v>1954</v>
      </c>
      <c r="X325" t="s">
        <v>1892</v>
      </c>
      <c r="Y325" t="s">
        <v>2579</v>
      </c>
      <c r="Z325" t="s">
        <v>1856</v>
      </c>
      <c r="AA325" t="s">
        <v>1892</v>
      </c>
      <c r="AB325" t="s">
        <v>1841</v>
      </c>
      <c r="AF325" t="s">
        <v>1841</v>
      </c>
      <c r="AG325" t="s">
        <v>1900</v>
      </c>
      <c r="AI325" t="s">
        <v>1892</v>
      </c>
      <c r="AJ325" t="s">
        <v>1848</v>
      </c>
      <c r="AK325" t="s">
        <v>1920</v>
      </c>
      <c r="AL325" t="s">
        <v>1849</v>
      </c>
      <c r="AM325" t="s">
        <v>1849</v>
      </c>
      <c r="AN325" t="s">
        <v>1856</v>
      </c>
      <c r="AP325" t="s">
        <v>1848</v>
      </c>
      <c r="AQ325" t="s">
        <v>1849</v>
      </c>
    </row>
    <row r="326" spans="1:43" ht="12.75">
      <c r="A326" t="s">
        <v>1024</v>
      </c>
      <c r="B326" t="s">
        <v>1025</v>
      </c>
      <c r="C326" s="4"/>
      <c r="D326" t="s">
        <v>1026</v>
      </c>
      <c r="E326">
        <v>2</v>
      </c>
      <c r="F326">
        <v>1</v>
      </c>
      <c r="G326" s="4"/>
      <c r="H326">
        <v>0</v>
      </c>
      <c r="I326" t="s">
        <v>1948</v>
      </c>
      <c r="J326" t="s">
        <v>1842</v>
      </c>
      <c r="K326" t="s">
        <v>1949</v>
      </c>
      <c r="L326" t="s">
        <v>1844</v>
      </c>
      <c r="M326" s="4" t="s">
        <v>1950</v>
      </c>
      <c r="N326" t="s">
        <v>2579</v>
      </c>
      <c r="O326" t="s">
        <v>1857</v>
      </c>
      <c r="P326" t="s">
        <v>1920</v>
      </c>
      <c r="Q326" t="s">
        <v>1876</v>
      </c>
      <c r="U326" t="s">
        <v>1841</v>
      </c>
      <c r="V326" t="s">
        <v>1954</v>
      </c>
      <c r="X326" t="s">
        <v>1892</v>
      </c>
      <c r="Y326" t="s">
        <v>2579</v>
      </c>
      <c r="Z326" t="s">
        <v>1857</v>
      </c>
      <c r="AA326" t="s">
        <v>1920</v>
      </c>
      <c r="AB326" t="s">
        <v>1841</v>
      </c>
      <c r="AF326" t="s">
        <v>1841</v>
      </c>
      <c r="AG326" t="s">
        <v>1900</v>
      </c>
      <c r="AI326" t="s">
        <v>1892</v>
      </c>
      <c r="AJ326" t="s">
        <v>1848</v>
      </c>
      <c r="AK326" t="s">
        <v>1920</v>
      </c>
      <c r="AL326" t="s">
        <v>1849</v>
      </c>
      <c r="AM326" t="s">
        <v>1849</v>
      </c>
      <c r="AN326" t="s">
        <v>1856</v>
      </c>
      <c r="AP326" t="s">
        <v>1856</v>
      </c>
      <c r="AQ326" t="s">
        <v>1849</v>
      </c>
    </row>
    <row r="327" spans="1:43" ht="12.75">
      <c r="A327" t="s">
        <v>1092</v>
      </c>
      <c r="B327" t="s">
        <v>1093</v>
      </c>
      <c r="C327" s="4"/>
      <c r="D327" t="s">
        <v>1094</v>
      </c>
      <c r="E327">
        <v>2</v>
      </c>
      <c r="F327">
        <v>0</v>
      </c>
      <c r="G327" s="4"/>
      <c r="H327">
        <v>0</v>
      </c>
      <c r="I327" t="s">
        <v>1948</v>
      </c>
      <c r="J327" t="s">
        <v>1842</v>
      </c>
      <c r="K327" t="s">
        <v>1949</v>
      </c>
      <c r="L327" t="s">
        <v>1844</v>
      </c>
      <c r="M327" s="4" t="s">
        <v>1950</v>
      </c>
      <c r="N327" t="s">
        <v>2575</v>
      </c>
      <c r="O327" t="s">
        <v>1856</v>
      </c>
      <c r="P327" t="s">
        <v>1900</v>
      </c>
      <c r="Q327" t="s">
        <v>2005</v>
      </c>
      <c r="U327" t="s">
        <v>1841</v>
      </c>
      <c r="V327" t="s">
        <v>1892</v>
      </c>
      <c r="X327" t="s">
        <v>1892</v>
      </c>
      <c r="Y327" t="s">
        <v>2575</v>
      </c>
      <c r="Z327" t="s">
        <v>1856</v>
      </c>
      <c r="AA327" t="s">
        <v>1863</v>
      </c>
      <c r="AB327" t="s">
        <v>1841</v>
      </c>
      <c r="AF327" t="s">
        <v>1841</v>
      </c>
      <c r="AG327" t="s">
        <v>1892</v>
      </c>
      <c r="AI327" t="s">
        <v>1892</v>
      </c>
      <c r="AJ327" t="s">
        <v>1857</v>
      </c>
      <c r="AK327" t="s">
        <v>1920</v>
      </c>
      <c r="AL327" t="s">
        <v>1857</v>
      </c>
      <c r="AM327" t="s">
        <v>1849</v>
      </c>
      <c r="AN327" t="s">
        <v>1849</v>
      </c>
      <c r="AP327" t="s">
        <v>1856</v>
      </c>
      <c r="AQ327" t="s">
        <v>1849</v>
      </c>
    </row>
    <row r="328" spans="1:43" ht="12.75">
      <c r="A328" t="s">
        <v>1095</v>
      </c>
      <c r="B328" t="s">
        <v>1096</v>
      </c>
      <c r="C328" s="4"/>
      <c r="D328" t="s">
        <v>1097</v>
      </c>
      <c r="E328">
        <v>2</v>
      </c>
      <c r="F328">
        <v>0</v>
      </c>
      <c r="G328" s="4"/>
      <c r="H328">
        <v>0</v>
      </c>
      <c r="I328" t="s">
        <v>1948</v>
      </c>
      <c r="J328" t="s">
        <v>1842</v>
      </c>
      <c r="K328" t="s">
        <v>1949</v>
      </c>
      <c r="L328" t="s">
        <v>1844</v>
      </c>
      <c r="M328" s="4" t="s">
        <v>1950</v>
      </c>
      <c r="N328" t="s">
        <v>2575</v>
      </c>
      <c r="O328" t="s">
        <v>1856</v>
      </c>
      <c r="P328" t="s">
        <v>1920</v>
      </c>
      <c r="Q328" t="s">
        <v>1855</v>
      </c>
      <c r="R328" t="s">
        <v>1847</v>
      </c>
      <c r="U328" t="s">
        <v>1841</v>
      </c>
      <c r="V328" t="s">
        <v>1954</v>
      </c>
      <c r="X328" t="s">
        <v>1892</v>
      </c>
      <c r="Y328" t="s">
        <v>2575</v>
      </c>
      <c r="Z328" t="s">
        <v>1856</v>
      </c>
      <c r="AA328" t="s">
        <v>1841</v>
      </c>
      <c r="AB328" t="s">
        <v>1841</v>
      </c>
      <c r="AF328" t="s">
        <v>1841</v>
      </c>
      <c r="AG328" t="s">
        <v>1900</v>
      </c>
      <c r="AI328" t="s">
        <v>1892</v>
      </c>
      <c r="AJ328" t="s">
        <v>1848</v>
      </c>
      <c r="AK328" t="s">
        <v>1920</v>
      </c>
      <c r="AL328" t="s">
        <v>1849</v>
      </c>
      <c r="AM328" t="s">
        <v>1856</v>
      </c>
      <c r="AN328" t="s">
        <v>1848</v>
      </c>
      <c r="AP328" t="s">
        <v>1849</v>
      </c>
      <c r="AQ328" t="s">
        <v>1849</v>
      </c>
    </row>
    <row r="329" spans="1:43" ht="12.75">
      <c r="A329" t="s">
        <v>1112</v>
      </c>
      <c r="B329" t="s">
        <v>1102</v>
      </c>
      <c r="C329" s="4"/>
      <c r="D329" t="s">
        <v>973</v>
      </c>
      <c r="E329">
        <v>2</v>
      </c>
      <c r="F329">
        <v>0</v>
      </c>
      <c r="G329" s="4"/>
      <c r="H329">
        <v>0</v>
      </c>
      <c r="I329" t="s">
        <v>1948</v>
      </c>
      <c r="J329" t="s">
        <v>1842</v>
      </c>
      <c r="K329" t="s">
        <v>1949</v>
      </c>
      <c r="L329" t="s">
        <v>1844</v>
      </c>
      <c r="M329" s="4" t="s">
        <v>1950</v>
      </c>
      <c r="N329" t="s">
        <v>2575</v>
      </c>
      <c r="O329" t="s">
        <v>1849</v>
      </c>
      <c r="P329" t="s">
        <v>1841</v>
      </c>
      <c r="Q329" t="s">
        <v>1847</v>
      </c>
      <c r="U329" t="s">
        <v>1841</v>
      </c>
      <c r="V329" t="s">
        <v>1892</v>
      </c>
      <c r="W329" t="s">
        <v>1863</v>
      </c>
      <c r="X329" t="s">
        <v>1892</v>
      </c>
      <c r="Y329" t="s">
        <v>2575</v>
      </c>
      <c r="Z329" t="s">
        <v>1849</v>
      </c>
      <c r="AA329" t="s">
        <v>1892</v>
      </c>
      <c r="AB329" t="s">
        <v>1841</v>
      </c>
      <c r="AF329" t="s">
        <v>1841</v>
      </c>
      <c r="AG329" t="s">
        <v>1892</v>
      </c>
      <c r="AH329" t="s">
        <v>1863</v>
      </c>
      <c r="AI329" t="s">
        <v>1892</v>
      </c>
      <c r="AJ329" t="s">
        <v>1848</v>
      </c>
      <c r="AK329" t="s">
        <v>1920</v>
      </c>
      <c r="AL329" t="s">
        <v>1849</v>
      </c>
      <c r="AM329" t="s">
        <v>1849</v>
      </c>
      <c r="AN329" t="s">
        <v>1849</v>
      </c>
      <c r="AP329" t="s">
        <v>1849</v>
      </c>
      <c r="AQ329" t="s">
        <v>1849</v>
      </c>
    </row>
    <row r="330" spans="1:43" ht="12.75">
      <c r="A330" t="s">
        <v>1113</v>
      </c>
      <c r="B330" t="s">
        <v>1114</v>
      </c>
      <c r="C330" s="4"/>
      <c r="D330" t="s">
        <v>1115</v>
      </c>
      <c r="E330">
        <v>2</v>
      </c>
      <c r="F330">
        <v>0</v>
      </c>
      <c r="G330" s="4"/>
      <c r="H330">
        <v>0</v>
      </c>
      <c r="I330" t="s">
        <v>1948</v>
      </c>
      <c r="J330" t="s">
        <v>1842</v>
      </c>
      <c r="K330" t="s">
        <v>1949</v>
      </c>
      <c r="L330" t="s">
        <v>1844</v>
      </c>
      <c r="M330" s="4" t="s">
        <v>1950</v>
      </c>
      <c r="O330" t="s">
        <v>1857</v>
      </c>
      <c r="P330" t="s">
        <v>1841</v>
      </c>
      <c r="Q330" t="s">
        <v>1920</v>
      </c>
      <c r="U330" t="s">
        <v>1841</v>
      </c>
      <c r="V330" t="s">
        <v>1841</v>
      </c>
      <c r="X330" t="s">
        <v>1892</v>
      </c>
      <c r="Z330" t="s">
        <v>1857</v>
      </c>
      <c r="AA330" t="s">
        <v>1841</v>
      </c>
      <c r="AB330" t="s">
        <v>1841</v>
      </c>
      <c r="AF330" t="s">
        <v>1841</v>
      </c>
      <c r="AG330" t="s">
        <v>1841</v>
      </c>
      <c r="AI330" t="s">
        <v>1892</v>
      </c>
      <c r="AJ330" t="s">
        <v>1857</v>
      </c>
      <c r="AK330" t="s">
        <v>1920</v>
      </c>
      <c r="AL330" t="s">
        <v>1849</v>
      </c>
      <c r="AM330" t="s">
        <v>1849</v>
      </c>
      <c r="AN330" t="s">
        <v>1849</v>
      </c>
      <c r="AP330" t="s">
        <v>1856</v>
      </c>
      <c r="AQ330" t="s">
        <v>1849</v>
      </c>
    </row>
    <row r="331" spans="1:43" ht="12.75">
      <c r="A331" t="s">
        <v>1129</v>
      </c>
      <c r="B331" t="s">
        <v>1130</v>
      </c>
      <c r="C331" s="4"/>
      <c r="D331" t="s">
        <v>555</v>
      </c>
      <c r="E331">
        <v>2</v>
      </c>
      <c r="F331">
        <v>0</v>
      </c>
      <c r="G331" s="4"/>
      <c r="H331">
        <v>0</v>
      </c>
      <c r="I331" t="s">
        <v>1948</v>
      </c>
      <c r="J331" t="s">
        <v>1842</v>
      </c>
      <c r="K331" t="s">
        <v>1949</v>
      </c>
      <c r="L331" t="s">
        <v>1844</v>
      </c>
      <c r="M331" s="4" t="s">
        <v>1950</v>
      </c>
      <c r="N331" t="s">
        <v>2575</v>
      </c>
      <c r="O331" t="s">
        <v>1848</v>
      </c>
      <c r="P331" t="s">
        <v>1841</v>
      </c>
      <c r="Q331" t="s">
        <v>1841</v>
      </c>
      <c r="U331" t="s">
        <v>1841</v>
      </c>
      <c r="V331" t="s">
        <v>1892</v>
      </c>
      <c r="X331" t="s">
        <v>1892</v>
      </c>
      <c r="Y331" t="s">
        <v>2575</v>
      </c>
      <c r="Z331" t="s">
        <v>1848</v>
      </c>
      <c r="AA331" t="s">
        <v>1841</v>
      </c>
      <c r="AB331" t="s">
        <v>1920</v>
      </c>
      <c r="AF331" t="s">
        <v>1841</v>
      </c>
      <c r="AG331" t="s">
        <v>1892</v>
      </c>
      <c r="AI331" t="s">
        <v>1892</v>
      </c>
      <c r="AJ331" t="s">
        <v>1857</v>
      </c>
      <c r="AK331" t="s">
        <v>1920</v>
      </c>
      <c r="AL331" t="s">
        <v>1849</v>
      </c>
      <c r="AM331" t="s">
        <v>1849</v>
      </c>
      <c r="AN331" t="s">
        <v>1849</v>
      </c>
      <c r="AP331" t="s">
        <v>1849</v>
      </c>
      <c r="AQ331" t="s">
        <v>1849</v>
      </c>
    </row>
    <row r="332" spans="1:43" ht="12.75">
      <c r="A332" t="s">
        <v>1131</v>
      </c>
      <c r="B332" t="s">
        <v>1132</v>
      </c>
      <c r="C332" s="4"/>
      <c r="D332" t="s">
        <v>1133</v>
      </c>
      <c r="E332">
        <v>2</v>
      </c>
      <c r="F332">
        <v>0</v>
      </c>
      <c r="G332" s="4"/>
      <c r="H332">
        <v>0</v>
      </c>
      <c r="I332" t="s">
        <v>1948</v>
      </c>
      <c r="J332" t="s">
        <v>1842</v>
      </c>
      <c r="K332" t="s">
        <v>1949</v>
      </c>
      <c r="L332" t="s">
        <v>1844</v>
      </c>
      <c r="M332" s="4" t="s">
        <v>1950</v>
      </c>
      <c r="N332" t="s">
        <v>2575</v>
      </c>
      <c r="O332" t="s">
        <v>1856</v>
      </c>
      <c r="P332" t="s">
        <v>1920</v>
      </c>
      <c r="Q332" t="s">
        <v>1841</v>
      </c>
      <c r="U332" t="s">
        <v>1841</v>
      </c>
      <c r="V332" t="s">
        <v>1954</v>
      </c>
      <c r="X332" t="s">
        <v>1892</v>
      </c>
      <c r="Y332" t="s">
        <v>2575</v>
      </c>
      <c r="Z332" t="s">
        <v>1856</v>
      </c>
      <c r="AA332" t="s">
        <v>1841</v>
      </c>
      <c r="AB332" t="s">
        <v>1847</v>
      </c>
      <c r="AF332" t="s">
        <v>1841</v>
      </c>
      <c r="AG332" t="s">
        <v>1954</v>
      </c>
      <c r="AI332" t="s">
        <v>1892</v>
      </c>
      <c r="AJ332" t="s">
        <v>1848</v>
      </c>
      <c r="AK332" t="s">
        <v>1920</v>
      </c>
      <c r="AL332" t="s">
        <v>1849</v>
      </c>
      <c r="AM332" t="s">
        <v>1849</v>
      </c>
      <c r="AN332" t="s">
        <v>1849</v>
      </c>
      <c r="AP332" t="s">
        <v>1849</v>
      </c>
      <c r="AQ332" t="s">
        <v>1849</v>
      </c>
    </row>
    <row r="333" spans="1:43" ht="12.75">
      <c r="A333" t="s">
        <v>1134</v>
      </c>
      <c r="B333" t="s">
        <v>1135</v>
      </c>
      <c r="C333" s="4"/>
      <c r="D333" t="s">
        <v>887</v>
      </c>
      <c r="E333">
        <v>2</v>
      </c>
      <c r="F333">
        <v>0</v>
      </c>
      <c r="G333" s="4"/>
      <c r="H333">
        <v>0</v>
      </c>
      <c r="I333" t="s">
        <v>1948</v>
      </c>
      <c r="J333" t="s">
        <v>1842</v>
      </c>
      <c r="K333" t="s">
        <v>1949</v>
      </c>
      <c r="L333" t="s">
        <v>1844</v>
      </c>
      <c r="M333" s="4" t="s">
        <v>1950</v>
      </c>
      <c r="N333" t="s">
        <v>2575</v>
      </c>
      <c r="O333" t="s">
        <v>1857</v>
      </c>
      <c r="P333" t="s">
        <v>1841</v>
      </c>
      <c r="Q333" t="s">
        <v>1841</v>
      </c>
      <c r="U333" t="s">
        <v>1841</v>
      </c>
      <c r="V333" t="s">
        <v>1900</v>
      </c>
      <c r="X333" t="s">
        <v>1892</v>
      </c>
      <c r="Y333" t="s">
        <v>2575</v>
      </c>
      <c r="Z333" t="s">
        <v>1857</v>
      </c>
      <c r="AA333" t="s">
        <v>1920</v>
      </c>
      <c r="AB333" t="s">
        <v>1847</v>
      </c>
      <c r="AF333" t="s">
        <v>1841</v>
      </c>
      <c r="AG333" t="s">
        <v>1954</v>
      </c>
      <c r="AI333" t="s">
        <v>1892</v>
      </c>
      <c r="AJ333" t="s">
        <v>1848</v>
      </c>
      <c r="AK333" t="s">
        <v>1920</v>
      </c>
      <c r="AL333" t="s">
        <v>1849</v>
      </c>
      <c r="AM333" t="s">
        <v>1849</v>
      </c>
      <c r="AN333" t="s">
        <v>1849</v>
      </c>
      <c r="AP333" t="s">
        <v>1849</v>
      </c>
      <c r="AQ333" t="s">
        <v>1849</v>
      </c>
    </row>
    <row r="334" spans="1:43" ht="12.75">
      <c r="A334" t="s">
        <v>1185</v>
      </c>
      <c r="B334" t="s">
        <v>1165</v>
      </c>
      <c r="C334" s="4"/>
      <c r="D334" t="s">
        <v>2136</v>
      </c>
      <c r="E334">
        <v>2</v>
      </c>
      <c r="F334">
        <v>0</v>
      </c>
      <c r="G334" s="4"/>
      <c r="H334">
        <v>0</v>
      </c>
      <c r="I334" t="s">
        <v>1948</v>
      </c>
      <c r="J334" t="s">
        <v>1842</v>
      </c>
      <c r="K334" t="s">
        <v>1949</v>
      </c>
      <c r="L334" t="s">
        <v>1844</v>
      </c>
      <c r="M334" s="4" t="s">
        <v>1950</v>
      </c>
      <c r="N334" t="s">
        <v>2575</v>
      </c>
      <c r="O334" t="s">
        <v>1856</v>
      </c>
      <c r="P334" t="s">
        <v>1920</v>
      </c>
      <c r="Q334" t="s">
        <v>2049</v>
      </c>
      <c r="U334" t="s">
        <v>1841</v>
      </c>
      <c r="V334" t="s">
        <v>1892</v>
      </c>
      <c r="W334" t="s">
        <v>1863</v>
      </c>
      <c r="X334" t="s">
        <v>1892</v>
      </c>
      <c r="Y334" t="s">
        <v>2575</v>
      </c>
      <c r="Z334" t="s">
        <v>1856</v>
      </c>
      <c r="AA334" t="s">
        <v>1920</v>
      </c>
      <c r="AB334" t="s">
        <v>1841</v>
      </c>
      <c r="AF334" t="s">
        <v>1841</v>
      </c>
      <c r="AG334" t="s">
        <v>1892</v>
      </c>
      <c r="AH334" t="s">
        <v>1863</v>
      </c>
      <c r="AI334" t="s">
        <v>1892</v>
      </c>
      <c r="AJ334" t="s">
        <v>1857</v>
      </c>
      <c r="AK334" t="s">
        <v>1920</v>
      </c>
      <c r="AL334" t="s">
        <v>1849</v>
      </c>
      <c r="AM334" t="s">
        <v>1849</v>
      </c>
      <c r="AN334" t="s">
        <v>1856</v>
      </c>
      <c r="AP334" t="s">
        <v>1849</v>
      </c>
      <c r="AQ334" t="s">
        <v>1849</v>
      </c>
    </row>
    <row r="335" spans="1:43" ht="12.75">
      <c r="A335" t="s">
        <v>1139</v>
      </c>
      <c r="B335" t="s">
        <v>1140</v>
      </c>
      <c r="C335" s="4"/>
      <c r="D335" t="s">
        <v>1141</v>
      </c>
      <c r="E335">
        <v>2</v>
      </c>
      <c r="F335">
        <v>0</v>
      </c>
      <c r="G335" s="4"/>
      <c r="H335">
        <v>0</v>
      </c>
      <c r="I335" t="s">
        <v>1841</v>
      </c>
      <c r="J335" t="s">
        <v>1842</v>
      </c>
      <c r="K335" t="s">
        <v>1843</v>
      </c>
      <c r="L335" t="s">
        <v>1844</v>
      </c>
      <c r="M335" t="s">
        <v>1845</v>
      </c>
      <c r="N335" t="s">
        <v>2734</v>
      </c>
      <c r="O335" t="s">
        <v>1857</v>
      </c>
      <c r="P335" t="s">
        <v>1841</v>
      </c>
      <c r="Q335" t="s">
        <v>1841</v>
      </c>
      <c r="U335" t="s">
        <v>1841</v>
      </c>
      <c r="V335" t="s">
        <v>1892</v>
      </c>
      <c r="X335" t="s">
        <v>1954</v>
      </c>
      <c r="Y335" t="s">
        <v>2734</v>
      </c>
      <c r="Z335" t="s">
        <v>1857</v>
      </c>
      <c r="AA335" t="s">
        <v>1892</v>
      </c>
      <c r="AB335" t="s">
        <v>1847</v>
      </c>
      <c r="AF335" t="s">
        <v>1841</v>
      </c>
      <c r="AG335" t="s">
        <v>1892</v>
      </c>
      <c r="AI335" t="s">
        <v>1954</v>
      </c>
      <c r="AJ335" t="s">
        <v>1848</v>
      </c>
      <c r="AK335" t="s">
        <v>1920</v>
      </c>
      <c r="AL335" t="s">
        <v>1857</v>
      </c>
      <c r="AM335" t="s">
        <v>1849</v>
      </c>
      <c r="AN335" t="s">
        <v>1856</v>
      </c>
      <c r="AP335" t="s">
        <v>1857</v>
      </c>
      <c r="AQ335" t="s">
        <v>1849</v>
      </c>
    </row>
    <row r="336" spans="1:43" ht="12.75">
      <c r="A336" t="s">
        <v>1006</v>
      </c>
      <c r="B336" t="s">
        <v>1007</v>
      </c>
      <c r="C336">
        <f>YEAR(B336)</f>
        <v>2003</v>
      </c>
      <c r="D336" t="s">
        <v>120</v>
      </c>
      <c r="E336">
        <v>2</v>
      </c>
      <c r="F336">
        <v>1</v>
      </c>
      <c r="G336">
        <v>1</v>
      </c>
      <c r="H336">
        <v>0</v>
      </c>
      <c r="I336" t="s">
        <v>1841</v>
      </c>
      <c r="J336" t="s">
        <v>1842</v>
      </c>
      <c r="K336" t="s">
        <v>2019</v>
      </c>
      <c r="L336" t="s">
        <v>1844</v>
      </c>
      <c r="M336" s="3" t="s">
        <v>2020</v>
      </c>
      <c r="N336" t="s">
        <v>1886</v>
      </c>
      <c r="O336" t="s">
        <v>1848</v>
      </c>
      <c r="P336" t="s">
        <v>1841</v>
      </c>
      <c r="Q336" t="s">
        <v>1900</v>
      </c>
      <c r="U336" t="s">
        <v>1841</v>
      </c>
      <c r="V336" t="s">
        <v>1954</v>
      </c>
      <c r="X336" t="s">
        <v>1954</v>
      </c>
      <c r="Y336" t="s">
        <v>1886</v>
      </c>
      <c r="Z336" t="s">
        <v>1849</v>
      </c>
      <c r="AA336" t="s">
        <v>1841</v>
      </c>
      <c r="AB336" t="s">
        <v>1841</v>
      </c>
      <c r="AF336" t="s">
        <v>1841</v>
      </c>
      <c r="AG336" t="s">
        <v>1954</v>
      </c>
      <c r="AI336" t="s">
        <v>1906</v>
      </c>
      <c r="AJ336" t="s">
        <v>1849</v>
      </c>
      <c r="AK336" t="s">
        <v>1920</v>
      </c>
      <c r="AL336" t="s">
        <v>1849</v>
      </c>
      <c r="AM336" t="s">
        <v>1849</v>
      </c>
      <c r="AN336" t="s">
        <v>1856</v>
      </c>
      <c r="AP336" t="s">
        <v>1849</v>
      </c>
      <c r="AQ336" t="s">
        <v>1849</v>
      </c>
    </row>
    <row r="337" spans="1:43" ht="12.75">
      <c r="A337" t="s">
        <v>1031</v>
      </c>
      <c r="B337" t="s">
        <v>1032</v>
      </c>
      <c r="C337">
        <f aca="true" t="shared" si="13" ref="C337:C367">YEAR(B337)</f>
        <v>2003</v>
      </c>
      <c r="D337" t="s">
        <v>1033</v>
      </c>
      <c r="E337">
        <v>2</v>
      </c>
      <c r="F337">
        <v>2</v>
      </c>
      <c r="G337">
        <v>2</v>
      </c>
      <c r="H337">
        <v>0</v>
      </c>
      <c r="I337" t="s">
        <v>1841</v>
      </c>
      <c r="J337" t="s">
        <v>1842</v>
      </c>
      <c r="K337" t="s">
        <v>2019</v>
      </c>
      <c r="L337" t="s">
        <v>1844</v>
      </c>
      <c r="M337" s="3" t="s">
        <v>2020</v>
      </c>
      <c r="N337" t="s">
        <v>2579</v>
      </c>
      <c r="O337" t="s">
        <v>1857</v>
      </c>
      <c r="P337" t="s">
        <v>1892</v>
      </c>
      <c r="Q337" t="s">
        <v>1847</v>
      </c>
      <c r="U337" t="s">
        <v>1841</v>
      </c>
      <c r="V337" t="s">
        <v>1954</v>
      </c>
      <c r="X337" t="s">
        <v>1906</v>
      </c>
      <c r="Y337" t="s">
        <v>2579</v>
      </c>
      <c r="Z337" t="s">
        <v>1857</v>
      </c>
      <c r="AA337" t="s">
        <v>1841</v>
      </c>
      <c r="AB337" t="s">
        <v>1841</v>
      </c>
      <c r="AF337" t="s">
        <v>1841</v>
      </c>
      <c r="AG337" t="s">
        <v>1900</v>
      </c>
      <c r="AI337" t="s">
        <v>1906</v>
      </c>
      <c r="AJ337" t="s">
        <v>1848</v>
      </c>
      <c r="AK337" t="s">
        <v>1920</v>
      </c>
      <c r="AL337" t="s">
        <v>1849</v>
      </c>
      <c r="AM337" t="s">
        <v>1849</v>
      </c>
      <c r="AN337" t="s">
        <v>1849</v>
      </c>
      <c r="AP337" t="s">
        <v>1849</v>
      </c>
      <c r="AQ337" t="s">
        <v>1849</v>
      </c>
    </row>
    <row r="338" spans="1:43" ht="12.75">
      <c r="A338" t="s">
        <v>1065</v>
      </c>
      <c r="B338" t="s">
        <v>1066</v>
      </c>
      <c r="C338">
        <f t="shared" si="13"/>
        <v>2003</v>
      </c>
      <c r="D338" t="s">
        <v>2107</v>
      </c>
      <c r="E338">
        <v>2</v>
      </c>
      <c r="F338">
        <v>0</v>
      </c>
      <c r="G338">
        <v>0</v>
      </c>
      <c r="H338">
        <v>0</v>
      </c>
      <c r="I338" t="s">
        <v>1841</v>
      </c>
      <c r="J338" t="s">
        <v>1842</v>
      </c>
      <c r="K338" t="s">
        <v>1993</v>
      </c>
      <c r="L338" t="s">
        <v>1844</v>
      </c>
      <c r="M338" t="s">
        <v>1994</v>
      </c>
      <c r="N338" t="s">
        <v>1876</v>
      </c>
      <c r="O338" t="s">
        <v>1857</v>
      </c>
      <c r="P338" t="s">
        <v>1920</v>
      </c>
      <c r="Q338" t="s">
        <v>1876</v>
      </c>
      <c r="U338" t="s">
        <v>1841</v>
      </c>
      <c r="V338" t="s">
        <v>1954</v>
      </c>
      <c r="X338" t="s">
        <v>1906</v>
      </c>
      <c r="Y338" t="s">
        <v>1876</v>
      </c>
      <c r="Z338" t="s">
        <v>1857</v>
      </c>
      <c r="AA338" t="s">
        <v>1920</v>
      </c>
      <c r="AB338" t="s">
        <v>1841</v>
      </c>
      <c r="AF338" t="s">
        <v>1841</v>
      </c>
      <c r="AG338" t="s">
        <v>1900</v>
      </c>
      <c r="AI338" t="s">
        <v>1906</v>
      </c>
      <c r="AJ338" t="s">
        <v>1848</v>
      </c>
      <c r="AK338" t="s">
        <v>1920</v>
      </c>
      <c r="AL338" t="s">
        <v>1849</v>
      </c>
      <c r="AM338" t="s">
        <v>1849</v>
      </c>
      <c r="AN338" t="s">
        <v>1856</v>
      </c>
      <c r="AP338" t="s">
        <v>1849</v>
      </c>
      <c r="AQ338" t="s">
        <v>1849</v>
      </c>
    </row>
    <row r="339" spans="1:43" ht="12.75">
      <c r="A339" t="s">
        <v>995</v>
      </c>
      <c r="B339" t="s">
        <v>996</v>
      </c>
      <c r="C339">
        <f t="shared" si="13"/>
        <v>2003</v>
      </c>
      <c r="D339" t="s">
        <v>2612</v>
      </c>
      <c r="E339">
        <v>2</v>
      </c>
      <c r="F339">
        <v>0</v>
      </c>
      <c r="G339">
        <v>0</v>
      </c>
      <c r="H339">
        <v>0</v>
      </c>
      <c r="I339" t="s">
        <v>1841</v>
      </c>
      <c r="J339" t="s">
        <v>1842</v>
      </c>
      <c r="K339" t="s">
        <v>1914</v>
      </c>
      <c r="L339" t="s">
        <v>1844</v>
      </c>
      <c r="M339" t="s">
        <v>1915</v>
      </c>
      <c r="N339" t="s">
        <v>2579</v>
      </c>
      <c r="O339" t="s">
        <v>1857</v>
      </c>
      <c r="P339" t="s">
        <v>1920</v>
      </c>
      <c r="Q339" t="s">
        <v>1847</v>
      </c>
      <c r="R339" t="s">
        <v>1905</v>
      </c>
      <c r="U339" t="s">
        <v>1841</v>
      </c>
      <c r="V339" t="s">
        <v>1954</v>
      </c>
      <c r="X339" t="s">
        <v>1892</v>
      </c>
      <c r="Y339" t="s">
        <v>2579</v>
      </c>
      <c r="Z339" t="s">
        <v>1857</v>
      </c>
      <c r="AA339" t="s">
        <v>1841</v>
      </c>
      <c r="AB339" t="s">
        <v>1841</v>
      </c>
      <c r="AF339" t="s">
        <v>1841</v>
      </c>
      <c r="AG339" t="s">
        <v>1900</v>
      </c>
      <c r="AI339" t="s">
        <v>1892</v>
      </c>
      <c r="AJ339" t="s">
        <v>1848</v>
      </c>
      <c r="AK339" t="s">
        <v>1920</v>
      </c>
      <c r="AL339" t="s">
        <v>1849</v>
      </c>
      <c r="AM339" t="s">
        <v>1849</v>
      </c>
      <c r="AN339" t="s">
        <v>1849</v>
      </c>
      <c r="AP339" t="s">
        <v>1856</v>
      </c>
      <c r="AQ339" t="s">
        <v>1849</v>
      </c>
    </row>
    <row r="340" spans="1:43" ht="12.75">
      <c r="A340" t="s">
        <v>1055</v>
      </c>
      <c r="B340" t="s">
        <v>1056</v>
      </c>
      <c r="C340">
        <f t="shared" si="13"/>
        <v>2003</v>
      </c>
      <c r="D340" t="s">
        <v>1057</v>
      </c>
      <c r="E340">
        <v>2</v>
      </c>
      <c r="F340">
        <v>0</v>
      </c>
      <c r="G340">
        <v>0</v>
      </c>
      <c r="H340">
        <v>0</v>
      </c>
      <c r="I340" t="s">
        <v>1841</v>
      </c>
      <c r="J340" t="s">
        <v>1842</v>
      </c>
      <c r="K340" t="s">
        <v>1914</v>
      </c>
      <c r="L340" t="s">
        <v>1844</v>
      </c>
      <c r="M340" t="s">
        <v>1915</v>
      </c>
      <c r="N340" t="s">
        <v>2579</v>
      </c>
      <c r="O340" t="s">
        <v>1849</v>
      </c>
      <c r="P340" t="s">
        <v>1841</v>
      </c>
      <c r="Q340" t="s">
        <v>1847</v>
      </c>
      <c r="U340" t="s">
        <v>1841</v>
      </c>
      <c r="V340" t="s">
        <v>1841</v>
      </c>
      <c r="X340" t="s">
        <v>1892</v>
      </c>
      <c r="Y340" t="s">
        <v>2579</v>
      </c>
      <c r="Z340" t="s">
        <v>1856</v>
      </c>
      <c r="AA340" t="s">
        <v>1841</v>
      </c>
      <c r="AB340" t="s">
        <v>1841</v>
      </c>
      <c r="AF340" t="s">
        <v>1841</v>
      </c>
      <c r="AG340" t="s">
        <v>1954</v>
      </c>
      <c r="AI340" t="s">
        <v>1892</v>
      </c>
      <c r="AJ340" t="s">
        <v>1849</v>
      </c>
      <c r="AK340" t="s">
        <v>1920</v>
      </c>
      <c r="AL340" t="s">
        <v>1849</v>
      </c>
      <c r="AM340" t="s">
        <v>1849</v>
      </c>
      <c r="AN340" t="s">
        <v>1849</v>
      </c>
      <c r="AP340" t="s">
        <v>1849</v>
      </c>
      <c r="AQ340" t="s">
        <v>1849</v>
      </c>
    </row>
    <row r="341" spans="1:43" ht="12.75">
      <c r="A341" t="s">
        <v>1080</v>
      </c>
      <c r="B341" t="s">
        <v>1081</v>
      </c>
      <c r="C341">
        <f t="shared" si="13"/>
        <v>2003</v>
      </c>
      <c r="D341" t="s">
        <v>2776</v>
      </c>
      <c r="E341">
        <v>2</v>
      </c>
      <c r="F341">
        <v>0</v>
      </c>
      <c r="G341">
        <v>0</v>
      </c>
      <c r="H341">
        <v>0</v>
      </c>
      <c r="I341" t="s">
        <v>1841</v>
      </c>
      <c r="J341" t="s">
        <v>1842</v>
      </c>
      <c r="K341" t="s">
        <v>1914</v>
      </c>
      <c r="L341" t="s">
        <v>1844</v>
      </c>
      <c r="M341" t="s">
        <v>1915</v>
      </c>
      <c r="N341" t="s">
        <v>2579</v>
      </c>
      <c r="O341" t="s">
        <v>1857</v>
      </c>
      <c r="P341" t="s">
        <v>1892</v>
      </c>
      <c r="Q341" t="s">
        <v>1841</v>
      </c>
      <c r="U341" t="s">
        <v>1841</v>
      </c>
      <c r="V341" t="s">
        <v>1841</v>
      </c>
      <c r="X341" t="s">
        <v>1892</v>
      </c>
      <c r="Y341" t="s">
        <v>2579</v>
      </c>
      <c r="Z341" t="s">
        <v>1848</v>
      </c>
      <c r="AA341" t="s">
        <v>1892</v>
      </c>
      <c r="AB341" t="s">
        <v>1863</v>
      </c>
      <c r="AF341" t="s">
        <v>1841</v>
      </c>
      <c r="AG341" t="s">
        <v>1954</v>
      </c>
      <c r="AI341" t="s">
        <v>1892</v>
      </c>
      <c r="AJ341" t="s">
        <v>1849</v>
      </c>
      <c r="AK341" t="s">
        <v>1920</v>
      </c>
      <c r="AL341" t="s">
        <v>1849</v>
      </c>
      <c r="AM341" t="s">
        <v>1849</v>
      </c>
      <c r="AN341" t="s">
        <v>1849</v>
      </c>
      <c r="AP341" t="s">
        <v>1849</v>
      </c>
      <c r="AQ341" t="s">
        <v>1849</v>
      </c>
    </row>
    <row r="342" spans="1:43" ht="12.75">
      <c r="A342" t="s">
        <v>1104</v>
      </c>
      <c r="B342" t="s">
        <v>1105</v>
      </c>
      <c r="C342">
        <f t="shared" si="13"/>
        <v>2003</v>
      </c>
      <c r="D342" t="s">
        <v>1106</v>
      </c>
      <c r="E342">
        <v>2</v>
      </c>
      <c r="F342">
        <v>0</v>
      </c>
      <c r="G342">
        <v>0</v>
      </c>
      <c r="H342">
        <v>0</v>
      </c>
      <c r="I342" t="s">
        <v>1841</v>
      </c>
      <c r="J342" t="s">
        <v>1842</v>
      </c>
      <c r="K342" t="s">
        <v>1914</v>
      </c>
      <c r="L342" t="s">
        <v>1844</v>
      </c>
      <c r="M342" t="s">
        <v>1915</v>
      </c>
      <c r="N342" t="s">
        <v>2579</v>
      </c>
      <c r="O342" t="s">
        <v>1849</v>
      </c>
      <c r="P342" t="s">
        <v>1841</v>
      </c>
      <c r="Q342" t="s">
        <v>1841</v>
      </c>
      <c r="U342" t="s">
        <v>1841</v>
      </c>
      <c r="V342" t="s">
        <v>1900</v>
      </c>
      <c r="X342" t="s">
        <v>1892</v>
      </c>
      <c r="Y342" t="s">
        <v>2579</v>
      </c>
      <c r="Z342" t="s">
        <v>1849</v>
      </c>
      <c r="AA342" t="s">
        <v>1892</v>
      </c>
      <c r="AB342" t="s">
        <v>1847</v>
      </c>
      <c r="AF342" t="s">
        <v>1841</v>
      </c>
      <c r="AG342" t="s">
        <v>1954</v>
      </c>
      <c r="AI342" t="s">
        <v>1892</v>
      </c>
      <c r="AJ342" t="s">
        <v>1848</v>
      </c>
      <c r="AK342" t="s">
        <v>1920</v>
      </c>
      <c r="AL342" t="s">
        <v>1849</v>
      </c>
      <c r="AM342" t="s">
        <v>1849</v>
      </c>
      <c r="AN342" t="s">
        <v>1856</v>
      </c>
      <c r="AP342" t="s">
        <v>1856</v>
      </c>
      <c r="AQ342" t="s">
        <v>1849</v>
      </c>
    </row>
    <row r="343" spans="1:43" ht="12.75">
      <c r="A343" t="s">
        <v>1107</v>
      </c>
      <c r="B343" s="4" t="s">
        <v>1108</v>
      </c>
      <c r="C343">
        <f t="shared" si="13"/>
        <v>2003</v>
      </c>
      <c r="D343" t="s">
        <v>2125</v>
      </c>
      <c r="E343">
        <v>2</v>
      </c>
      <c r="F343">
        <v>0</v>
      </c>
      <c r="G343">
        <v>0</v>
      </c>
      <c r="H343">
        <v>0</v>
      </c>
      <c r="I343" t="s">
        <v>1841</v>
      </c>
      <c r="J343" t="s">
        <v>1842</v>
      </c>
      <c r="K343" t="s">
        <v>1914</v>
      </c>
      <c r="L343" t="s">
        <v>1844</v>
      </c>
      <c r="M343" t="s">
        <v>1915</v>
      </c>
      <c r="N343" t="s">
        <v>2579</v>
      </c>
      <c r="O343" t="s">
        <v>1857</v>
      </c>
      <c r="P343" t="s">
        <v>1841</v>
      </c>
      <c r="Q343" t="s">
        <v>1841</v>
      </c>
      <c r="U343" t="s">
        <v>1841</v>
      </c>
      <c r="V343" t="s">
        <v>1892</v>
      </c>
      <c r="X343" t="s">
        <v>1892</v>
      </c>
      <c r="Y343" t="s">
        <v>2579</v>
      </c>
      <c r="Z343" t="s">
        <v>1849</v>
      </c>
      <c r="AA343" t="s">
        <v>1841</v>
      </c>
      <c r="AB343" t="s">
        <v>1928</v>
      </c>
      <c r="AC343" t="s">
        <v>2064</v>
      </c>
      <c r="AF343" t="s">
        <v>1841</v>
      </c>
      <c r="AG343" t="s">
        <v>1954</v>
      </c>
      <c r="AI343" t="s">
        <v>1892</v>
      </c>
      <c r="AJ343" t="s">
        <v>1849</v>
      </c>
      <c r="AK343" t="s">
        <v>1920</v>
      </c>
      <c r="AL343" t="s">
        <v>1857</v>
      </c>
      <c r="AM343" t="s">
        <v>1849</v>
      </c>
      <c r="AN343" t="s">
        <v>1849</v>
      </c>
      <c r="AP343" t="s">
        <v>1849</v>
      </c>
      <c r="AQ343" t="s">
        <v>1849</v>
      </c>
    </row>
    <row r="344" spans="1:43" ht="12.75">
      <c r="A344" t="s">
        <v>1107</v>
      </c>
      <c r="B344" s="4" t="s">
        <v>1108</v>
      </c>
      <c r="C344" s="4"/>
      <c r="D344" t="s">
        <v>2125</v>
      </c>
      <c r="E344">
        <v>2</v>
      </c>
      <c r="F344" s="4"/>
      <c r="G344">
        <v>0</v>
      </c>
      <c r="H344">
        <v>0</v>
      </c>
      <c r="I344" t="s">
        <v>1841</v>
      </c>
      <c r="J344" t="s">
        <v>1842</v>
      </c>
      <c r="K344" t="s">
        <v>1914</v>
      </c>
      <c r="L344" t="s">
        <v>1844</v>
      </c>
      <c r="M344" t="s">
        <v>1915</v>
      </c>
      <c r="N344" t="s">
        <v>2579</v>
      </c>
      <c r="O344" t="s">
        <v>1849</v>
      </c>
      <c r="P344" t="s">
        <v>1841</v>
      </c>
      <c r="Q344" t="s">
        <v>1928</v>
      </c>
      <c r="R344" t="s">
        <v>2064</v>
      </c>
      <c r="U344" t="s">
        <v>1841</v>
      </c>
      <c r="V344" t="s">
        <v>1954</v>
      </c>
      <c r="X344" t="s">
        <v>1892</v>
      </c>
      <c r="Y344" t="s">
        <v>2579</v>
      </c>
      <c r="Z344" t="s">
        <v>1857</v>
      </c>
      <c r="AA344" t="s">
        <v>1841</v>
      </c>
      <c r="AB344" t="s">
        <v>1841</v>
      </c>
      <c r="AF344" t="s">
        <v>1841</v>
      </c>
      <c r="AG344" t="s">
        <v>1892</v>
      </c>
      <c r="AI344" t="s">
        <v>1892</v>
      </c>
      <c r="AJ344" t="s">
        <v>1849</v>
      </c>
      <c r="AK344" t="s">
        <v>1920</v>
      </c>
      <c r="AL344" t="s">
        <v>1857</v>
      </c>
      <c r="AM344" t="s">
        <v>1849</v>
      </c>
      <c r="AN344" t="s">
        <v>1849</v>
      </c>
      <c r="AP344" t="s">
        <v>1849</v>
      </c>
      <c r="AQ344" t="s">
        <v>1849</v>
      </c>
    </row>
    <row r="345" spans="1:43" ht="12.75">
      <c r="A345" t="s">
        <v>1155</v>
      </c>
      <c r="B345" t="s">
        <v>1156</v>
      </c>
      <c r="C345">
        <f t="shared" si="13"/>
        <v>2003</v>
      </c>
      <c r="D345" t="s">
        <v>1157</v>
      </c>
      <c r="E345">
        <v>2</v>
      </c>
      <c r="F345">
        <v>0</v>
      </c>
      <c r="G345">
        <v>0</v>
      </c>
      <c r="H345">
        <v>0</v>
      </c>
      <c r="I345" t="s">
        <v>1841</v>
      </c>
      <c r="J345" t="s">
        <v>1842</v>
      </c>
      <c r="K345" t="s">
        <v>1914</v>
      </c>
      <c r="L345" t="s">
        <v>1844</v>
      </c>
      <c r="M345" t="s">
        <v>1915</v>
      </c>
      <c r="N345" t="s">
        <v>2579</v>
      </c>
      <c r="O345" t="s">
        <v>1857</v>
      </c>
      <c r="P345" t="s">
        <v>1841</v>
      </c>
      <c r="Q345" t="s">
        <v>1847</v>
      </c>
      <c r="U345" t="s">
        <v>1841</v>
      </c>
      <c r="V345" t="s">
        <v>1954</v>
      </c>
      <c r="X345" t="s">
        <v>1892</v>
      </c>
      <c r="Y345" t="s">
        <v>2579</v>
      </c>
      <c r="Z345" t="s">
        <v>1857</v>
      </c>
      <c r="AA345" t="s">
        <v>1892</v>
      </c>
      <c r="AB345" t="s">
        <v>1841</v>
      </c>
      <c r="AF345" t="s">
        <v>1841</v>
      </c>
      <c r="AG345" t="s">
        <v>1900</v>
      </c>
      <c r="AI345" t="s">
        <v>1892</v>
      </c>
      <c r="AJ345" t="s">
        <v>1848</v>
      </c>
      <c r="AK345" t="s">
        <v>1920</v>
      </c>
      <c r="AL345" t="s">
        <v>1849</v>
      </c>
      <c r="AM345" t="s">
        <v>1849</v>
      </c>
      <c r="AN345" t="s">
        <v>1849</v>
      </c>
      <c r="AP345" t="s">
        <v>1849</v>
      </c>
      <c r="AQ345" t="s">
        <v>1849</v>
      </c>
    </row>
    <row r="346" spans="1:43" ht="12.75">
      <c r="A346" t="s">
        <v>1158</v>
      </c>
      <c r="B346" t="s">
        <v>1156</v>
      </c>
      <c r="C346">
        <f t="shared" si="13"/>
        <v>2003</v>
      </c>
      <c r="D346" t="s">
        <v>830</v>
      </c>
      <c r="E346">
        <v>3</v>
      </c>
      <c r="F346">
        <v>1</v>
      </c>
      <c r="G346">
        <v>1</v>
      </c>
      <c r="H346">
        <v>0</v>
      </c>
      <c r="I346" t="s">
        <v>1841</v>
      </c>
      <c r="J346" t="s">
        <v>1842</v>
      </c>
      <c r="K346" t="s">
        <v>1914</v>
      </c>
      <c r="L346" t="s">
        <v>1844</v>
      </c>
      <c r="M346" t="s">
        <v>1915</v>
      </c>
      <c r="N346" t="s">
        <v>2579</v>
      </c>
      <c r="O346" t="s">
        <v>1857</v>
      </c>
      <c r="P346" t="s">
        <v>1841</v>
      </c>
      <c r="Q346" t="s">
        <v>1847</v>
      </c>
      <c r="U346" t="s">
        <v>1841</v>
      </c>
      <c r="V346" t="s">
        <v>1954</v>
      </c>
      <c r="X346" t="s">
        <v>1892</v>
      </c>
      <c r="Y346" t="s">
        <v>2579</v>
      </c>
      <c r="Z346" t="s">
        <v>1857</v>
      </c>
      <c r="AA346" t="s">
        <v>1841</v>
      </c>
      <c r="AB346" t="s">
        <v>1841</v>
      </c>
      <c r="AF346" t="s">
        <v>1841</v>
      </c>
      <c r="AG346" t="s">
        <v>1900</v>
      </c>
      <c r="AI346" t="s">
        <v>1892</v>
      </c>
      <c r="AJ346" t="s">
        <v>1848</v>
      </c>
      <c r="AK346" t="s">
        <v>1920</v>
      </c>
      <c r="AL346" t="s">
        <v>1849</v>
      </c>
      <c r="AM346" t="s">
        <v>1849</v>
      </c>
      <c r="AN346" t="s">
        <v>1849</v>
      </c>
      <c r="AP346" t="s">
        <v>1849</v>
      </c>
      <c r="AQ346" t="s">
        <v>1849</v>
      </c>
    </row>
    <row r="347" spans="1:43" ht="12.75">
      <c r="A347" t="s">
        <v>1008</v>
      </c>
      <c r="B347" t="s">
        <v>1009</v>
      </c>
      <c r="C347" s="4"/>
      <c r="D347" t="s">
        <v>1010</v>
      </c>
      <c r="E347">
        <v>2</v>
      </c>
      <c r="F347">
        <v>0</v>
      </c>
      <c r="G347" s="4"/>
      <c r="H347">
        <v>0</v>
      </c>
      <c r="I347" t="s">
        <v>1841</v>
      </c>
      <c r="J347" t="s">
        <v>1842</v>
      </c>
      <c r="K347" t="s">
        <v>1880</v>
      </c>
      <c r="L347" t="s">
        <v>1844</v>
      </c>
      <c r="M347" s="4" t="s">
        <v>1881</v>
      </c>
      <c r="N347" t="s">
        <v>2575</v>
      </c>
      <c r="O347" t="s">
        <v>1849</v>
      </c>
      <c r="P347" t="s">
        <v>1863</v>
      </c>
      <c r="Q347" t="s">
        <v>1847</v>
      </c>
      <c r="U347" t="s">
        <v>1841</v>
      </c>
      <c r="V347" t="s">
        <v>1954</v>
      </c>
      <c r="X347" t="s">
        <v>1892</v>
      </c>
      <c r="Y347" t="s">
        <v>2575</v>
      </c>
      <c r="Z347" t="s">
        <v>1849</v>
      </c>
      <c r="AA347" t="s">
        <v>1863</v>
      </c>
      <c r="AB347" t="s">
        <v>1841</v>
      </c>
      <c r="AF347" t="s">
        <v>1841</v>
      </c>
      <c r="AG347" t="s">
        <v>1900</v>
      </c>
      <c r="AI347" t="s">
        <v>1892</v>
      </c>
      <c r="AJ347" t="s">
        <v>1848</v>
      </c>
      <c r="AK347" t="s">
        <v>1920</v>
      </c>
      <c r="AL347" t="s">
        <v>1849</v>
      </c>
      <c r="AM347" t="s">
        <v>1849</v>
      </c>
      <c r="AN347" t="s">
        <v>1849</v>
      </c>
      <c r="AP347" t="s">
        <v>1856</v>
      </c>
      <c r="AQ347" t="s">
        <v>1849</v>
      </c>
    </row>
    <row r="348" spans="1:43" ht="12.75">
      <c r="A348" t="s">
        <v>1036</v>
      </c>
      <c r="B348" t="s">
        <v>1028</v>
      </c>
      <c r="C348" s="4"/>
      <c r="D348" t="s">
        <v>785</v>
      </c>
      <c r="E348">
        <v>2</v>
      </c>
      <c r="F348">
        <v>0</v>
      </c>
      <c r="G348" s="4"/>
      <c r="H348">
        <v>0</v>
      </c>
      <c r="I348" t="s">
        <v>1841</v>
      </c>
      <c r="J348" t="s">
        <v>1842</v>
      </c>
      <c r="K348" t="s">
        <v>1880</v>
      </c>
      <c r="L348" t="s">
        <v>1844</v>
      </c>
      <c r="M348" s="4" t="s">
        <v>1881</v>
      </c>
      <c r="N348" t="s">
        <v>2579</v>
      </c>
      <c r="O348" t="s">
        <v>1856</v>
      </c>
      <c r="P348" t="s">
        <v>1841</v>
      </c>
      <c r="Q348" t="s">
        <v>1847</v>
      </c>
      <c r="R348" t="s">
        <v>1905</v>
      </c>
      <c r="U348" t="s">
        <v>1906</v>
      </c>
      <c r="X348" t="s">
        <v>1892</v>
      </c>
      <c r="Y348" t="s">
        <v>2579</v>
      </c>
      <c r="Z348" t="s">
        <v>1856</v>
      </c>
      <c r="AA348" t="s">
        <v>1841</v>
      </c>
      <c r="AB348" t="s">
        <v>1841</v>
      </c>
      <c r="AF348" t="s">
        <v>1841</v>
      </c>
      <c r="AG348" t="s">
        <v>1841</v>
      </c>
      <c r="AI348" t="s">
        <v>1892</v>
      </c>
      <c r="AJ348" t="s">
        <v>1848</v>
      </c>
      <c r="AK348" t="s">
        <v>1920</v>
      </c>
      <c r="AL348" t="s">
        <v>1849</v>
      </c>
      <c r="AM348" t="s">
        <v>1849</v>
      </c>
      <c r="AN348" t="s">
        <v>1849</v>
      </c>
      <c r="AP348" t="s">
        <v>1849</v>
      </c>
      <c r="AQ348" t="s">
        <v>1849</v>
      </c>
    </row>
    <row r="349" spans="1:43" ht="12.75">
      <c r="A349" t="s">
        <v>1072</v>
      </c>
      <c r="B349" t="s">
        <v>1073</v>
      </c>
      <c r="C349" s="4"/>
      <c r="D349" t="s">
        <v>1074</v>
      </c>
      <c r="E349">
        <v>2</v>
      </c>
      <c r="F349">
        <v>2</v>
      </c>
      <c r="G349" s="4"/>
      <c r="H349">
        <v>0</v>
      </c>
      <c r="I349" t="s">
        <v>1841</v>
      </c>
      <c r="J349" t="s">
        <v>1842</v>
      </c>
      <c r="K349" t="s">
        <v>1880</v>
      </c>
      <c r="L349" t="s">
        <v>1844</v>
      </c>
      <c r="M349" s="4" t="s">
        <v>1881</v>
      </c>
      <c r="N349" t="s">
        <v>2575</v>
      </c>
      <c r="O349" t="s">
        <v>1849</v>
      </c>
      <c r="P349" t="s">
        <v>1841</v>
      </c>
      <c r="Q349" t="s">
        <v>1847</v>
      </c>
      <c r="U349" t="s">
        <v>1841</v>
      </c>
      <c r="V349" t="s">
        <v>1954</v>
      </c>
      <c r="X349" t="s">
        <v>1892</v>
      </c>
      <c r="Y349" t="s">
        <v>2575</v>
      </c>
      <c r="Z349" t="s">
        <v>1849</v>
      </c>
      <c r="AA349" t="s">
        <v>1841</v>
      </c>
      <c r="AB349" t="s">
        <v>1841</v>
      </c>
      <c r="AF349" t="s">
        <v>1841</v>
      </c>
      <c r="AG349" t="s">
        <v>1954</v>
      </c>
      <c r="AI349" t="s">
        <v>1892</v>
      </c>
      <c r="AJ349" t="s">
        <v>1848</v>
      </c>
      <c r="AK349" t="s">
        <v>1920</v>
      </c>
      <c r="AL349" t="s">
        <v>1849</v>
      </c>
      <c r="AM349" t="s">
        <v>1856</v>
      </c>
      <c r="AN349" t="s">
        <v>1848</v>
      </c>
      <c r="AP349" t="s">
        <v>1849</v>
      </c>
      <c r="AQ349" t="s">
        <v>1849</v>
      </c>
    </row>
    <row r="350" spans="1:43" ht="12.75">
      <c r="A350" t="s">
        <v>1075</v>
      </c>
      <c r="B350" t="s">
        <v>1076</v>
      </c>
      <c r="C350" s="4"/>
      <c r="D350" t="s">
        <v>2104</v>
      </c>
      <c r="E350">
        <v>2</v>
      </c>
      <c r="F350">
        <v>1</v>
      </c>
      <c r="G350" s="4"/>
      <c r="H350">
        <v>0</v>
      </c>
      <c r="I350" t="s">
        <v>1841</v>
      </c>
      <c r="J350" t="s">
        <v>1842</v>
      </c>
      <c r="K350" t="s">
        <v>1880</v>
      </c>
      <c r="L350" t="s">
        <v>1844</v>
      </c>
      <c r="M350" s="4" t="s">
        <v>1881</v>
      </c>
      <c r="N350" t="s">
        <v>2575</v>
      </c>
      <c r="O350" t="s">
        <v>1849</v>
      </c>
      <c r="P350" t="s">
        <v>1841</v>
      </c>
      <c r="Q350" t="s">
        <v>1841</v>
      </c>
      <c r="U350" t="s">
        <v>1841</v>
      </c>
      <c r="V350" t="s">
        <v>1900</v>
      </c>
      <c r="X350" t="s">
        <v>1892</v>
      </c>
      <c r="Y350" t="s">
        <v>2575</v>
      </c>
      <c r="Z350" t="s">
        <v>1849</v>
      </c>
      <c r="AA350" t="s">
        <v>1841</v>
      </c>
      <c r="AB350" t="s">
        <v>1847</v>
      </c>
      <c r="AF350" t="s">
        <v>1841</v>
      </c>
      <c r="AG350" t="s">
        <v>1954</v>
      </c>
      <c r="AI350" t="s">
        <v>1892</v>
      </c>
      <c r="AJ350" t="s">
        <v>1848</v>
      </c>
      <c r="AL350" t="s">
        <v>1849</v>
      </c>
      <c r="AM350" t="s">
        <v>1849</v>
      </c>
      <c r="AN350" t="s">
        <v>1849</v>
      </c>
      <c r="AP350" t="s">
        <v>1849</v>
      </c>
      <c r="AQ350" t="s">
        <v>1849</v>
      </c>
    </row>
    <row r="351" spans="1:43" ht="12.75">
      <c r="A351" t="s">
        <v>1082</v>
      </c>
      <c r="B351" t="s">
        <v>1083</v>
      </c>
      <c r="C351" s="4"/>
      <c r="D351" t="s">
        <v>1084</v>
      </c>
      <c r="E351">
        <v>2</v>
      </c>
      <c r="F351">
        <v>0</v>
      </c>
      <c r="G351" s="4"/>
      <c r="H351">
        <v>0</v>
      </c>
      <c r="I351" t="s">
        <v>1841</v>
      </c>
      <c r="J351" t="s">
        <v>1842</v>
      </c>
      <c r="K351" t="s">
        <v>1880</v>
      </c>
      <c r="L351" t="s">
        <v>1844</v>
      </c>
      <c r="M351" s="4" t="s">
        <v>1881</v>
      </c>
      <c r="N351" t="s">
        <v>2575</v>
      </c>
      <c r="O351" t="s">
        <v>1849</v>
      </c>
      <c r="P351" t="s">
        <v>1841</v>
      </c>
      <c r="Q351" t="s">
        <v>1841</v>
      </c>
      <c r="U351" t="s">
        <v>1841</v>
      </c>
      <c r="V351" t="s">
        <v>1841</v>
      </c>
      <c r="X351" t="s">
        <v>1892</v>
      </c>
      <c r="Y351" t="s">
        <v>2575</v>
      </c>
      <c r="Z351" t="s">
        <v>1856</v>
      </c>
      <c r="AA351" t="s">
        <v>1841</v>
      </c>
      <c r="AB351" t="s">
        <v>1900</v>
      </c>
      <c r="AF351" t="s">
        <v>1841</v>
      </c>
      <c r="AG351" t="s">
        <v>1892</v>
      </c>
      <c r="AI351" t="s">
        <v>1892</v>
      </c>
      <c r="AJ351" t="s">
        <v>1848</v>
      </c>
      <c r="AK351" t="s">
        <v>1920</v>
      </c>
      <c r="AL351" t="s">
        <v>1856</v>
      </c>
      <c r="AM351" t="s">
        <v>1856</v>
      </c>
      <c r="AN351" t="s">
        <v>1856</v>
      </c>
      <c r="AP351" t="s">
        <v>1849</v>
      </c>
      <c r="AQ351" t="s">
        <v>1849</v>
      </c>
    </row>
    <row r="352" spans="1:43" ht="12.75">
      <c r="A352" t="s">
        <v>1136</v>
      </c>
      <c r="B352" t="s">
        <v>1137</v>
      </c>
      <c r="C352" s="4"/>
      <c r="D352" t="s">
        <v>1138</v>
      </c>
      <c r="E352">
        <v>2</v>
      </c>
      <c r="F352">
        <v>0</v>
      </c>
      <c r="G352" s="4"/>
      <c r="H352">
        <v>0</v>
      </c>
      <c r="I352" t="s">
        <v>1841</v>
      </c>
      <c r="J352" t="s">
        <v>1842</v>
      </c>
      <c r="K352" t="s">
        <v>1880</v>
      </c>
      <c r="L352" t="s">
        <v>1844</v>
      </c>
      <c r="M352" s="4" t="s">
        <v>1881</v>
      </c>
      <c r="N352" t="s">
        <v>2575</v>
      </c>
      <c r="O352" t="s">
        <v>1848</v>
      </c>
      <c r="P352" t="s">
        <v>1841</v>
      </c>
      <c r="Q352" t="s">
        <v>1847</v>
      </c>
      <c r="U352" t="s">
        <v>1841</v>
      </c>
      <c r="V352" t="s">
        <v>1954</v>
      </c>
      <c r="X352" t="s">
        <v>1892</v>
      </c>
      <c r="Y352" t="s">
        <v>2575</v>
      </c>
      <c r="Z352" t="s">
        <v>1848</v>
      </c>
      <c r="AA352" t="s">
        <v>1841</v>
      </c>
      <c r="AB352" t="s">
        <v>1841</v>
      </c>
      <c r="AF352" t="s">
        <v>1841</v>
      </c>
      <c r="AG352" t="s">
        <v>1900</v>
      </c>
      <c r="AI352" t="s">
        <v>1892</v>
      </c>
      <c r="AJ352" t="s">
        <v>1848</v>
      </c>
      <c r="AK352" t="s">
        <v>1920</v>
      </c>
      <c r="AL352" t="s">
        <v>1857</v>
      </c>
      <c r="AM352" t="s">
        <v>1849</v>
      </c>
      <c r="AN352" t="s">
        <v>1849</v>
      </c>
      <c r="AP352" t="s">
        <v>1849</v>
      </c>
      <c r="AQ352" t="s">
        <v>1849</v>
      </c>
    </row>
    <row r="353" spans="1:43" ht="12.75">
      <c r="A353" t="s">
        <v>1142</v>
      </c>
      <c r="B353" t="s">
        <v>1130</v>
      </c>
      <c r="C353" s="4"/>
      <c r="D353" t="s">
        <v>1143</v>
      </c>
      <c r="E353">
        <v>2</v>
      </c>
      <c r="F353">
        <v>0</v>
      </c>
      <c r="G353" s="4"/>
      <c r="H353">
        <v>0</v>
      </c>
      <c r="I353" t="s">
        <v>1841</v>
      </c>
      <c r="J353" t="s">
        <v>1842</v>
      </c>
      <c r="K353" t="s">
        <v>1880</v>
      </c>
      <c r="L353" t="s">
        <v>1844</v>
      </c>
      <c r="M353" s="4" t="s">
        <v>1881</v>
      </c>
      <c r="N353" t="s">
        <v>2579</v>
      </c>
      <c r="O353" t="s">
        <v>1857</v>
      </c>
      <c r="P353" t="s">
        <v>1841</v>
      </c>
      <c r="Q353" t="s">
        <v>1920</v>
      </c>
      <c r="U353" t="s">
        <v>1841</v>
      </c>
      <c r="V353" t="s">
        <v>1928</v>
      </c>
      <c r="X353" t="s">
        <v>1892</v>
      </c>
      <c r="Y353" t="s">
        <v>2579</v>
      </c>
      <c r="Z353" t="s">
        <v>1857</v>
      </c>
      <c r="AA353" t="s">
        <v>1841</v>
      </c>
      <c r="AB353" t="s">
        <v>1841</v>
      </c>
      <c r="AF353" t="s">
        <v>1841</v>
      </c>
      <c r="AG353" t="s">
        <v>1954</v>
      </c>
      <c r="AI353" t="s">
        <v>1892</v>
      </c>
      <c r="AJ353" t="s">
        <v>1857</v>
      </c>
      <c r="AK353" t="s">
        <v>1920</v>
      </c>
      <c r="AL353" t="s">
        <v>1849</v>
      </c>
      <c r="AM353" t="s">
        <v>1849</v>
      </c>
      <c r="AN353" t="s">
        <v>1849</v>
      </c>
      <c r="AP353" t="s">
        <v>1849</v>
      </c>
      <c r="AQ353" t="s">
        <v>1849</v>
      </c>
    </row>
    <row r="354" spans="1:43" ht="12.75">
      <c r="A354" t="s">
        <v>1144</v>
      </c>
      <c r="B354" t="s">
        <v>1145</v>
      </c>
      <c r="C354" s="4"/>
      <c r="D354" t="s">
        <v>1146</v>
      </c>
      <c r="E354">
        <v>2</v>
      </c>
      <c r="F354">
        <v>0</v>
      </c>
      <c r="G354" s="4"/>
      <c r="H354">
        <v>0</v>
      </c>
      <c r="I354" t="s">
        <v>1841</v>
      </c>
      <c r="J354" t="s">
        <v>1842</v>
      </c>
      <c r="K354" t="s">
        <v>1880</v>
      </c>
      <c r="L354" t="s">
        <v>1844</v>
      </c>
      <c r="M354" s="4" t="s">
        <v>1881</v>
      </c>
      <c r="N354" t="s">
        <v>1876</v>
      </c>
      <c r="O354" t="s">
        <v>1848</v>
      </c>
      <c r="P354" t="s">
        <v>1892</v>
      </c>
      <c r="Q354" t="s">
        <v>1847</v>
      </c>
      <c r="U354" t="s">
        <v>1841</v>
      </c>
      <c r="V354" t="s">
        <v>1954</v>
      </c>
      <c r="X354" t="s">
        <v>1892</v>
      </c>
      <c r="Y354" t="s">
        <v>1876</v>
      </c>
      <c r="Z354" t="s">
        <v>1848</v>
      </c>
      <c r="AA354" t="s">
        <v>1841</v>
      </c>
      <c r="AB354" t="s">
        <v>1841</v>
      </c>
      <c r="AF354" t="s">
        <v>1841</v>
      </c>
      <c r="AG354" t="s">
        <v>1954</v>
      </c>
      <c r="AI354" t="s">
        <v>1892</v>
      </c>
      <c r="AJ354" t="s">
        <v>1848</v>
      </c>
      <c r="AK354" t="s">
        <v>1920</v>
      </c>
      <c r="AL354" t="s">
        <v>1849</v>
      </c>
      <c r="AM354" t="s">
        <v>1849</v>
      </c>
      <c r="AN354" t="s">
        <v>1849</v>
      </c>
      <c r="AP354" t="s">
        <v>1849</v>
      </c>
      <c r="AQ354" t="s">
        <v>1849</v>
      </c>
    </row>
    <row r="355" spans="1:43" ht="12.75">
      <c r="A355" t="s">
        <v>1109</v>
      </c>
      <c r="B355" t="s">
        <v>1110</v>
      </c>
      <c r="C355" s="4"/>
      <c r="D355" t="s">
        <v>1111</v>
      </c>
      <c r="E355">
        <v>2</v>
      </c>
      <c r="F355" s="4"/>
      <c r="G355" s="4"/>
      <c r="H355">
        <v>0</v>
      </c>
      <c r="I355" t="s">
        <v>1948</v>
      </c>
      <c r="J355" t="s">
        <v>1842</v>
      </c>
      <c r="K355" t="s">
        <v>2057</v>
      </c>
      <c r="L355" t="s">
        <v>1844</v>
      </c>
      <c r="M355" s="4" t="s">
        <v>2058</v>
      </c>
      <c r="N355" t="s">
        <v>2575</v>
      </c>
      <c r="O355" t="s">
        <v>1857</v>
      </c>
      <c r="P355" t="s">
        <v>1841</v>
      </c>
      <c r="Q355" t="s">
        <v>1841</v>
      </c>
      <c r="U355" t="s">
        <v>1841</v>
      </c>
      <c r="V355" t="s">
        <v>1900</v>
      </c>
      <c r="X355" t="s">
        <v>1906</v>
      </c>
      <c r="Y355" t="s">
        <v>2575</v>
      </c>
      <c r="Z355" t="s">
        <v>1857</v>
      </c>
      <c r="AA355" t="s">
        <v>1920</v>
      </c>
      <c r="AB355" t="s">
        <v>1847</v>
      </c>
      <c r="AF355" t="s">
        <v>1841</v>
      </c>
      <c r="AG355" t="s">
        <v>1954</v>
      </c>
      <c r="AI355" t="s">
        <v>1906</v>
      </c>
      <c r="AJ355" t="s">
        <v>1848</v>
      </c>
      <c r="AK355" t="s">
        <v>1920</v>
      </c>
      <c r="AL355" t="s">
        <v>1849</v>
      </c>
      <c r="AM355" t="s">
        <v>1856</v>
      </c>
      <c r="AN355" t="s">
        <v>1856</v>
      </c>
      <c r="AP355" t="s">
        <v>1848</v>
      </c>
      <c r="AQ355" t="s">
        <v>1849</v>
      </c>
    </row>
    <row r="356" spans="1:43" ht="12.75">
      <c r="A356" t="s">
        <v>1122</v>
      </c>
      <c r="B356" t="s">
        <v>1123</v>
      </c>
      <c r="C356" s="4"/>
      <c r="D356" t="s">
        <v>2521</v>
      </c>
      <c r="E356">
        <v>2</v>
      </c>
      <c r="F356" s="4"/>
      <c r="G356" s="4"/>
      <c r="H356">
        <v>0</v>
      </c>
      <c r="I356" t="s">
        <v>1948</v>
      </c>
      <c r="J356" t="s">
        <v>1842</v>
      </c>
      <c r="K356" t="s">
        <v>2057</v>
      </c>
      <c r="L356" t="s">
        <v>1844</v>
      </c>
      <c r="M356" s="4" t="s">
        <v>2058</v>
      </c>
      <c r="N356" t="s">
        <v>2579</v>
      </c>
      <c r="O356" t="s">
        <v>1848</v>
      </c>
      <c r="P356" t="s">
        <v>1920</v>
      </c>
      <c r="Q356" t="s">
        <v>1841</v>
      </c>
      <c r="U356" t="s">
        <v>1841</v>
      </c>
      <c r="V356" t="s">
        <v>1900</v>
      </c>
      <c r="X356" t="s">
        <v>1954</v>
      </c>
      <c r="Y356" t="s">
        <v>2579</v>
      </c>
      <c r="Z356" t="s">
        <v>1856</v>
      </c>
      <c r="AA356" t="s">
        <v>1892</v>
      </c>
      <c r="AB356" t="s">
        <v>1969</v>
      </c>
      <c r="AF356" t="s">
        <v>1841</v>
      </c>
      <c r="AG356" t="s">
        <v>1841</v>
      </c>
      <c r="AI356" t="s">
        <v>1841</v>
      </c>
      <c r="AJ356" t="s">
        <v>1849</v>
      </c>
      <c r="AK356" t="s">
        <v>1920</v>
      </c>
      <c r="AL356" t="s">
        <v>1849</v>
      </c>
      <c r="AM356" t="s">
        <v>1849</v>
      </c>
      <c r="AN356" t="s">
        <v>1849</v>
      </c>
      <c r="AP356" t="s">
        <v>1848</v>
      </c>
      <c r="AQ356" t="s">
        <v>1849</v>
      </c>
    </row>
    <row r="357" spans="1:43" ht="12.75">
      <c r="A357" t="s">
        <v>1017</v>
      </c>
      <c r="B357" t="s">
        <v>1018</v>
      </c>
      <c r="C357">
        <f t="shared" si="13"/>
        <v>2003</v>
      </c>
      <c r="D357" t="s">
        <v>2708</v>
      </c>
      <c r="E357">
        <v>2</v>
      </c>
      <c r="F357">
        <v>0</v>
      </c>
      <c r="G357">
        <v>0</v>
      </c>
      <c r="H357">
        <v>0</v>
      </c>
      <c r="I357" t="s">
        <v>1841</v>
      </c>
      <c r="J357" t="s">
        <v>1842</v>
      </c>
      <c r="K357" t="s">
        <v>1890</v>
      </c>
      <c r="L357" t="s">
        <v>1844</v>
      </c>
      <c r="M357" t="s">
        <v>1891</v>
      </c>
      <c r="N357" t="s">
        <v>2579</v>
      </c>
      <c r="O357" t="s">
        <v>1849</v>
      </c>
      <c r="P357" t="s">
        <v>1892</v>
      </c>
      <c r="Q357" t="s">
        <v>1847</v>
      </c>
      <c r="U357" t="s">
        <v>1841</v>
      </c>
      <c r="V357" t="s">
        <v>1954</v>
      </c>
      <c r="X357" t="s">
        <v>1892</v>
      </c>
      <c r="Y357" t="s">
        <v>2579</v>
      </c>
      <c r="Z357" t="s">
        <v>1849</v>
      </c>
      <c r="AA357" t="s">
        <v>1841</v>
      </c>
      <c r="AB357" t="s">
        <v>1841</v>
      </c>
      <c r="AF357" t="s">
        <v>1841</v>
      </c>
      <c r="AG357" t="s">
        <v>1900</v>
      </c>
      <c r="AI357" t="s">
        <v>1892</v>
      </c>
      <c r="AJ357" t="s">
        <v>1848</v>
      </c>
      <c r="AK357" t="s">
        <v>1920</v>
      </c>
      <c r="AL357" t="s">
        <v>1849</v>
      </c>
      <c r="AM357" t="s">
        <v>1849</v>
      </c>
      <c r="AN357" t="s">
        <v>1856</v>
      </c>
      <c r="AP357" t="s">
        <v>1856</v>
      </c>
      <c r="AQ357" t="s">
        <v>1849</v>
      </c>
    </row>
    <row r="358" spans="1:43" ht="12.75">
      <c r="A358" t="s">
        <v>1029</v>
      </c>
      <c r="B358" t="s">
        <v>1030</v>
      </c>
      <c r="C358">
        <f t="shared" si="13"/>
        <v>2003</v>
      </c>
      <c r="D358" t="s">
        <v>449</v>
      </c>
      <c r="E358">
        <v>2</v>
      </c>
      <c r="F358">
        <v>2</v>
      </c>
      <c r="G358">
        <v>2</v>
      </c>
      <c r="H358">
        <v>0</v>
      </c>
      <c r="I358" t="s">
        <v>1841</v>
      </c>
      <c r="J358" t="s">
        <v>1842</v>
      </c>
      <c r="K358" t="s">
        <v>1890</v>
      </c>
      <c r="L358" t="s">
        <v>1844</v>
      </c>
      <c r="M358" t="s">
        <v>1891</v>
      </c>
      <c r="N358" t="s">
        <v>2734</v>
      </c>
      <c r="O358" t="s">
        <v>1848</v>
      </c>
      <c r="P358" t="s">
        <v>1841</v>
      </c>
      <c r="Q358" t="s">
        <v>1841</v>
      </c>
      <c r="U358" t="s">
        <v>1841</v>
      </c>
      <c r="V358" t="s">
        <v>1954</v>
      </c>
      <c r="X358" t="s">
        <v>1892</v>
      </c>
      <c r="Y358" t="s">
        <v>2734</v>
      </c>
      <c r="Z358" t="s">
        <v>1848</v>
      </c>
      <c r="AA358" t="s">
        <v>1841</v>
      </c>
      <c r="AB358" t="s">
        <v>1875</v>
      </c>
      <c r="AF358" t="s">
        <v>1841</v>
      </c>
      <c r="AG358" t="s">
        <v>1900</v>
      </c>
      <c r="AI358" t="s">
        <v>1892</v>
      </c>
      <c r="AJ358" t="s">
        <v>1848</v>
      </c>
      <c r="AK358" t="s">
        <v>1920</v>
      </c>
      <c r="AL358" t="s">
        <v>1849</v>
      </c>
      <c r="AM358" t="s">
        <v>1856</v>
      </c>
      <c r="AN358" t="s">
        <v>1856</v>
      </c>
      <c r="AP358" t="s">
        <v>1849</v>
      </c>
      <c r="AQ358" t="s">
        <v>1849</v>
      </c>
    </row>
    <row r="359" spans="1:43" ht="12.75">
      <c r="A359" t="s">
        <v>1037</v>
      </c>
      <c r="B359" t="s">
        <v>1038</v>
      </c>
      <c r="C359">
        <f t="shared" si="13"/>
        <v>2003</v>
      </c>
      <c r="D359" t="s">
        <v>1039</v>
      </c>
      <c r="E359">
        <v>2</v>
      </c>
      <c r="F359">
        <v>0</v>
      </c>
      <c r="G359">
        <v>0</v>
      </c>
      <c r="H359">
        <v>0</v>
      </c>
      <c r="I359" t="s">
        <v>1841</v>
      </c>
      <c r="J359" t="s">
        <v>1842</v>
      </c>
      <c r="K359" t="s">
        <v>1890</v>
      </c>
      <c r="L359" t="s">
        <v>1844</v>
      </c>
      <c r="M359" t="s">
        <v>1891</v>
      </c>
      <c r="N359" t="s">
        <v>2579</v>
      </c>
      <c r="O359" t="s">
        <v>1856</v>
      </c>
      <c r="P359" t="s">
        <v>1841</v>
      </c>
      <c r="Q359" t="s">
        <v>1841</v>
      </c>
      <c r="U359" t="s">
        <v>1841</v>
      </c>
      <c r="V359" t="s">
        <v>1900</v>
      </c>
      <c r="X359" t="s">
        <v>1892</v>
      </c>
      <c r="Y359" t="s">
        <v>2579</v>
      </c>
      <c r="Z359" t="s">
        <v>1856</v>
      </c>
      <c r="AA359" t="s">
        <v>1841</v>
      </c>
      <c r="AB359" t="s">
        <v>1847</v>
      </c>
      <c r="AC359" t="s">
        <v>1905</v>
      </c>
      <c r="AF359" t="s">
        <v>1841</v>
      </c>
      <c r="AG359" t="s">
        <v>1954</v>
      </c>
      <c r="AI359" t="s">
        <v>1892</v>
      </c>
      <c r="AJ359" t="s">
        <v>1848</v>
      </c>
      <c r="AK359" t="s">
        <v>1920</v>
      </c>
      <c r="AL359" t="s">
        <v>1864</v>
      </c>
      <c r="AM359" t="s">
        <v>1856</v>
      </c>
      <c r="AN359" t="s">
        <v>1848</v>
      </c>
      <c r="AP359" t="s">
        <v>1864</v>
      </c>
      <c r="AQ359" t="s">
        <v>1849</v>
      </c>
    </row>
    <row r="360" spans="1:43" ht="12.75">
      <c r="A360" t="s">
        <v>1050</v>
      </c>
      <c r="B360" t="s">
        <v>1051</v>
      </c>
      <c r="C360">
        <f t="shared" si="13"/>
        <v>2003</v>
      </c>
      <c r="D360" t="s">
        <v>2399</v>
      </c>
      <c r="E360">
        <v>2</v>
      </c>
      <c r="F360">
        <v>0</v>
      </c>
      <c r="G360">
        <v>0</v>
      </c>
      <c r="H360">
        <v>0</v>
      </c>
      <c r="I360" t="s">
        <v>1841</v>
      </c>
      <c r="J360" t="s">
        <v>1842</v>
      </c>
      <c r="K360" t="s">
        <v>1890</v>
      </c>
      <c r="L360" t="s">
        <v>1844</v>
      </c>
      <c r="M360" t="s">
        <v>1891</v>
      </c>
      <c r="N360" t="s">
        <v>2575</v>
      </c>
      <c r="O360" t="s">
        <v>1857</v>
      </c>
      <c r="P360" t="s">
        <v>1841</v>
      </c>
      <c r="Q360" t="s">
        <v>1847</v>
      </c>
      <c r="U360" t="s">
        <v>1841</v>
      </c>
      <c r="V360" t="s">
        <v>1954</v>
      </c>
      <c r="X360" t="s">
        <v>1892</v>
      </c>
      <c r="Y360" t="s">
        <v>2575</v>
      </c>
      <c r="Z360" t="s">
        <v>1857</v>
      </c>
      <c r="AA360" t="s">
        <v>1841</v>
      </c>
      <c r="AB360" t="s">
        <v>1841</v>
      </c>
      <c r="AF360" t="s">
        <v>1841</v>
      </c>
      <c r="AG360" t="s">
        <v>1954</v>
      </c>
      <c r="AI360" t="s">
        <v>1892</v>
      </c>
      <c r="AJ360" t="s">
        <v>1848</v>
      </c>
      <c r="AK360" t="s">
        <v>1920</v>
      </c>
      <c r="AL360" t="s">
        <v>1849</v>
      </c>
      <c r="AM360" t="s">
        <v>1849</v>
      </c>
      <c r="AN360" t="s">
        <v>1849</v>
      </c>
      <c r="AP360" t="s">
        <v>1856</v>
      </c>
      <c r="AQ360" t="s">
        <v>1849</v>
      </c>
    </row>
    <row r="361" spans="1:43" ht="12.75">
      <c r="A361" t="s">
        <v>1052</v>
      </c>
      <c r="B361" t="s">
        <v>1053</v>
      </c>
      <c r="C361">
        <f t="shared" si="13"/>
        <v>2003</v>
      </c>
      <c r="D361" t="s">
        <v>1054</v>
      </c>
      <c r="E361">
        <v>2</v>
      </c>
      <c r="F361">
        <v>0</v>
      </c>
      <c r="G361">
        <v>0</v>
      </c>
      <c r="H361">
        <v>0</v>
      </c>
      <c r="I361" t="s">
        <v>1841</v>
      </c>
      <c r="J361" t="s">
        <v>1842</v>
      </c>
      <c r="K361" t="s">
        <v>1890</v>
      </c>
      <c r="L361" t="s">
        <v>1844</v>
      </c>
      <c r="M361" t="s">
        <v>1891</v>
      </c>
      <c r="N361" t="s">
        <v>2579</v>
      </c>
      <c r="O361" t="s">
        <v>1849</v>
      </c>
      <c r="P361" t="s">
        <v>1841</v>
      </c>
      <c r="Q361" t="s">
        <v>1847</v>
      </c>
      <c r="U361" t="s">
        <v>1841</v>
      </c>
      <c r="V361" t="s">
        <v>1954</v>
      </c>
      <c r="X361" t="s">
        <v>1892</v>
      </c>
      <c r="Y361" t="s">
        <v>2579</v>
      </c>
      <c r="Z361" t="s">
        <v>1849</v>
      </c>
      <c r="AA361" t="s">
        <v>1841</v>
      </c>
      <c r="AB361" t="s">
        <v>1841</v>
      </c>
      <c r="AF361" t="s">
        <v>1841</v>
      </c>
      <c r="AG361" t="s">
        <v>1900</v>
      </c>
      <c r="AI361" t="s">
        <v>1892</v>
      </c>
      <c r="AJ361" t="s">
        <v>1848</v>
      </c>
      <c r="AK361" t="s">
        <v>1920</v>
      </c>
      <c r="AL361" t="s">
        <v>1849</v>
      </c>
      <c r="AM361" t="s">
        <v>1849</v>
      </c>
      <c r="AN361" t="s">
        <v>1849</v>
      </c>
      <c r="AP361" t="s">
        <v>1856</v>
      </c>
      <c r="AQ361" t="s">
        <v>1849</v>
      </c>
    </row>
    <row r="362" spans="1:43" ht="12.75">
      <c r="A362" t="s">
        <v>1077</v>
      </c>
      <c r="B362" t="s">
        <v>1078</v>
      </c>
      <c r="C362">
        <f t="shared" si="13"/>
        <v>2003</v>
      </c>
      <c r="D362" t="s">
        <v>1079</v>
      </c>
      <c r="E362">
        <v>2</v>
      </c>
      <c r="F362">
        <v>0</v>
      </c>
      <c r="G362">
        <v>0</v>
      </c>
      <c r="H362">
        <v>0</v>
      </c>
      <c r="I362" t="s">
        <v>1841</v>
      </c>
      <c r="J362" t="s">
        <v>1842</v>
      </c>
      <c r="K362" t="s">
        <v>1890</v>
      </c>
      <c r="L362" t="s">
        <v>1844</v>
      </c>
      <c r="M362" t="s">
        <v>1891</v>
      </c>
      <c r="N362" t="s">
        <v>2579</v>
      </c>
      <c r="O362" t="s">
        <v>1856</v>
      </c>
      <c r="P362" t="s">
        <v>1863</v>
      </c>
      <c r="Q362" t="s">
        <v>1969</v>
      </c>
      <c r="U362" t="s">
        <v>1841</v>
      </c>
      <c r="V362" t="s">
        <v>1954</v>
      </c>
      <c r="X362" t="s">
        <v>1892</v>
      </c>
      <c r="Y362" t="s">
        <v>2579</v>
      </c>
      <c r="Z362" t="s">
        <v>1856</v>
      </c>
      <c r="AA362" t="s">
        <v>1841</v>
      </c>
      <c r="AB362" t="s">
        <v>1841</v>
      </c>
      <c r="AF362" t="s">
        <v>1841</v>
      </c>
      <c r="AG362" t="s">
        <v>1900</v>
      </c>
      <c r="AI362" t="s">
        <v>1892</v>
      </c>
      <c r="AJ362" t="s">
        <v>1848</v>
      </c>
      <c r="AK362" t="s">
        <v>1920</v>
      </c>
      <c r="AL362" t="s">
        <v>1849</v>
      </c>
      <c r="AM362" t="s">
        <v>1849</v>
      </c>
      <c r="AN362" t="s">
        <v>1856</v>
      </c>
      <c r="AP362" t="s">
        <v>1864</v>
      </c>
      <c r="AQ362" t="s">
        <v>1849</v>
      </c>
    </row>
    <row r="363" spans="1:43" ht="12.75">
      <c r="A363" t="s">
        <v>1098</v>
      </c>
      <c r="B363" t="s">
        <v>1099</v>
      </c>
      <c r="C363">
        <f t="shared" si="13"/>
        <v>2003</v>
      </c>
      <c r="D363" t="s">
        <v>1100</v>
      </c>
      <c r="E363">
        <v>2</v>
      </c>
      <c r="F363">
        <v>2</v>
      </c>
      <c r="G363">
        <v>2</v>
      </c>
      <c r="H363">
        <v>0</v>
      </c>
      <c r="I363" t="s">
        <v>1841</v>
      </c>
      <c r="J363" t="s">
        <v>1842</v>
      </c>
      <c r="K363" t="s">
        <v>1890</v>
      </c>
      <c r="L363" t="s">
        <v>1844</v>
      </c>
      <c r="M363" t="s">
        <v>1891</v>
      </c>
      <c r="N363" t="s">
        <v>2575</v>
      </c>
      <c r="O363" t="s">
        <v>1848</v>
      </c>
      <c r="P363" t="s">
        <v>1841</v>
      </c>
      <c r="Q363" t="s">
        <v>1920</v>
      </c>
      <c r="R363" t="s">
        <v>1875</v>
      </c>
      <c r="U363" t="s">
        <v>1928</v>
      </c>
      <c r="V363" t="s">
        <v>1863</v>
      </c>
      <c r="X363" t="s">
        <v>1892</v>
      </c>
      <c r="Y363" t="s">
        <v>2575</v>
      </c>
      <c r="Z363" t="s">
        <v>1857</v>
      </c>
      <c r="AA363" t="s">
        <v>1892</v>
      </c>
      <c r="AB363" t="s">
        <v>1841</v>
      </c>
      <c r="AF363" t="s">
        <v>1928</v>
      </c>
      <c r="AG363" t="s">
        <v>1863</v>
      </c>
      <c r="AI363" t="s">
        <v>1892</v>
      </c>
      <c r="AJ363" t="s">
        <v>1864</v>
      </c>
      <c r="AK363" t="s">
        <v>1920</v>
      </c>
      <c r="AL363" t="s">
        <v>1849</v>
      </c>
      <c r="AM363" t="s">
        <v>1856</v>
      </c>
      <c r="AN363" t="s">
        <v>1848</v>
      </c>
      <c r="AP363" t="s">
        <v>1857</v>
      </c>
      <c r="AQ363" t="s">
        <v>1864</v>
      </c>
    </row>
    <row r="364" spans="1:43" ht="12.75">
      <c r="A364" t="s">
        <v>1164</v>
      </c>
      <c r="B364" t="s">
        <v>1165</v>
      </c>
      <c r="C364">
        <f t="shared" si="13"/>
        <v>2003</v>
      </c>
      <c r="D364" t="s">
        <v>449</v>
      </c>
      <c r="E364">
        <v>2</v>
      </c>
      <c r="F364">
        <v>0</v>
      </c>
      <c r="G364">
        <v>0</v>
      </c>
      <c r="H364">
        <v>0</v>
      </c>
      <c r="I364" t="s">
        <v>1841</v>
      </c>
      <c r="J364" t="s">
        <v>1842</v>
      </c>
      <c r="K364" t="s">
        <v>1890</v>
      </c>
      <c r="L364" t="s">
        <v>1844</v>
      </c>
      <c r="M364" t="s">
        <v>1891</v>
      </c>
      <c r="N364" t="s">
        <v>2734</v>
      </c>
      <c r="O364" t="s">
        <v>1856</v>
      </c>
      <c r="P364" t="s">
        <v>1841</v>
      </c>
      <c r="Q364" t="s">
        <v>1847</v>
      </c>
      <c r="U364" t="s">
        <v>1841</v>
      </c>
      <c r="V364" t="s">
        <v>1954</v>
      </c>
      <c r="X364" t="s">
        <v>1892</v>
      </c>
      <c r="Y364" t="s">
        <v>2734</v>
      </c>
      <c r="Z364" t="s">
        <v>1856</v>
      </c>
      <c r="AA364" t="s">
        <v>1841</v>
      </c>
      <c r="AB364" t="s">
        <v>1841</v>
      </c>
      <c r="AF364" t="s">
        <v>1841</v>
      </c>
      <c r="AG364" t="s">
        <v>1900</v>
      </c>
      <c r="AI364" t="s">
        <v>1892</v>
      </c>
      <c r="AJ364" t="s">
        <v>1848</v>
      </c>
      <c r="AK364" t="s">
        <v>1920</v>
      </c>
      <c r="AL364" t="s">
        <v>1849</v>
      </c>
      <c r="AM364" t="s">
        <v>1849</v>
      </c>
      <c r="AN364" t="s">
        <v>1849</v>
      </c>
      <c r="AP364" t="s">
        <v>1856</v>
      </c>
      <c r="AQ364" t="s">
        <v>1849</v>
      </c>
    </row>
    <row r="365" spans="1:43" ht="12.75">
      <c r="A365" t="s">
        <v>1194</v>
      </c>
      <c r="B365" t="s">
        <v>1195</v>
      </c>
      <c r="C365">
        <f t="shared" si="13"/>
        <v>2003</v>
      </c>
      <c r="D365" t="s">
        <v>1895</v>
      </c>
      <c r="E365">
        <v>2</v>
      </c>
      <c r="F365">
        <v>0</v>
      </c>
      <c r="G365">
        <v>0</v>
      </c>
      <c r="H365">
        <v>0</v>
      </c>
      <c r="I365" t="s">
        <v>1841</v>
      </c>
      <c r="J365" t="s">
        <v>1842</v>
      </c>
      <c r="K365" t="s">
        <v>1890</v>
      </c>
      <c r="L365" t="s">
        <v>1844</v>
      </c>
      <c r="M365" t="s">
        <v>1891</v>
      </c>
      <c r="N365" t="s">
        <v>2579</v>
      </c>
      <c r="O365" t="s">
        <v>1856</v>
      </c>
      <c r="P365" t="s">
        <v>1841</v>
      </c>
      <c r="Q365" t="s">
        <v>1841</v>
      </c>
      <c r="U365" t="s">
        <v>1841</v>
      </c>
      <c r="V365" t="s">
        <v>1900</v>
      </c>
      <c r="X365" t="s">
        <v>1892</v>
      </c>
      <c r="Y365" t="s">
        <v>2579</v>
      </c>
      <c r="Z365" t="s">
        <v>1856</v>
      </c>
      <c r="AA365" t="s">
        <v>1863</v>
      </c>
      <c r="AB365" t="s">
        <v>1847</v>
      </c>
      <c r="AC365" t="s">
        <v>1905</v>
      </c>
      <c r="AF365" t="s">
        <v>1841</v>
      </c>
      <c r="AG365" t="s">
        <v>1954</v>
      </c>
      <c r="AI365" t="s">
        <v>1892</v>
      </c>
      <c r="AJ365" t="s">
        <v>1848</v>
      </c>
      <c r="AK365" t="s">
        <v>1920</v>
      </c>
      <c r="AL365" t="s">
        <v>1849</v>
      </c>
      <c r="AM365" t="s">
        <v>1849</v>
      </c>
      <c r="AN365" t="s">
        <v>1849</v>
      </c>
      <c r="AP365" t="s">
        <v>1864</v>
      </c>
      <c r="AQ365" t="s">
        <v>1849</v>
      </c>
    </row>
    <row r="366" spans="1:43" ht="12.75">
      <c r="A366" t="s">
        <v>1199</v>
      </c>
      <c r="B366" t="s">
        <v>1200</v>
      </c>
      <c r="C366">
        <f t="shared" si="13"/>
        <v>2003</v>
      </c>
      <c r="D366" t="s">
        <v>2125</v>
      </c>
      <c r="E366">
        <v>2</v>
      </c>
      <c r="F366">
        <v>0</v>
      </c>
      <c r="G366">
        <v>0</v>
      </c>
      <c r="H366">
        <v>0</v>
      </c>
      <c r="I366" t="s">
        <v>1841</v>
      </c>
      <c r="J366" t="s">
        <v>1842</v>
      </c>
      <c r="K366" t="s">
        <v>1890</v>
      </c>
      <c r="L366" t="s">
        <v>1844</v>
      </c>
      <c r="M366" t="s">
        <v>1891</v>
      </c>
      <c r="N366" t="s">
        <v>2579</v>
      </c>
      <c r="O366" t="s">
        <v>1849</v>
      </c>
      <c r="P366" t="s">
        <v>1892</v>
      </c>
      <c r="Q366" t="s">
        <v>1841</v>
      </c>
      <c r="U366" t="s">
        <v>1841</v>
      </c>
      <c r="V366" t="s">
        <v>1900</v>
      </c>
      <c r="X366" t="s">
        <v>1892</v>
      </c>
      <c r="Y366" t="s">
        <v>2579</v>
      </c>
      <c r="Z366" t="s">
        <v>1849</v>
      </c>
      <c r="AA366" t="s">
        <v>1841</v>
      </c>
      <c r="AB366" t="s">
        <v>1847</v>
      </c>
      <c r="AF366" t="s">
        <v>1841</v>
      </c>
      <c r="AG366" t="s">
        <v>1954</v>
      </c>
      <c r="AI366" t="s">
        <v>1892</v>
      </c>
      <c r="AJ366" t="s">
        <v>1848</v>
      </c>
      <c r="AK366" t="s">
        <v>1920</v>
      </c>
      <c r="AL366" t="s">
        <v>1864</v>
      </c>
      <c r="AM366" t="s">
        <v>1849</v>
      </c>
      <c r="AN366" t="s">
        <v>1849</v>
      </c>
      <c r="AP366" t="s">
        <v>1857</v>
      </c>
      <c r="AQ366" t="s">
        <v>1849</v>
      </c>
    </row>
    <row r="367" spans="1:43" ht="12.75">
      <c r="A367" t="s">
        <v>1181</v>
      </c>
      <c r="B367" t="s">
        <v>1182</v>
      </c>
      <c r="C367">
        <f t="shared" si="13"/>
        <v>2003</v>
      </c>
      <c r="D367" t="s">
        <v>2582</v>
      </c>
      <c r="E367">
        <v>2</v>
      </c>
      <c r="F367">
        <v>0</v>
      </c>
      <c r="G367">
        <v>0</v>
      </c>
      <c r="H367">
        <v>0</v>
      </c>
      <c r="I367" t="s">
        <v>1841</v>
      </c>
      <c r="J367" t="s">
        <v>1842</v>
      </c>
      <c r="K367" t="s">
        <v>1183</v>
      </c>
      <c r="L367" t="s">
        <v>1844</v>
      </c>
      <c r="M367" t="s">
        <v>1184</v>
      </c>
      <c r="N367" t="s">
        <v>2579</v>
      </c>
      <c r="O367" t="s">
        <v>1856</v>
      </c>
      <c r="P367" t="s">
        <v>1841</v>
      </c>
      <c r="Q367" t="s">
        <v>1841</v>
      </c>
      <c r="U367" t="s">
        <v>1841</v>
      </c>
      <c r="V367" t="s">
        <v>1900</v>
      </c>
      <c r="X367" t="s">
        <v>1906</v>
      </c>
      <c r="Y367" t="s">
        <v>2579</v>
      </c>
      <c r="Z367" t="s">
        <v>1856</v>
      </c>
      <c r="AA367" t="s">
        <v>1892</v>
      </c>
      <c r="AB367" t="s">
        <v>1847</v>
      </c>
      <c r="AF367" t="s">
        <v>1841</v>
      </c>
      <c r="AG367" t="s">
        <v>1954</v>
      </c>
      <c r="AI367" t="s">
        <v>1906</v>
      </c>
      <c r="AJ367" t="s">
        <v>1848</v>
      </c>
      <c r="AK367" t="s">
        <v>1920</v>
      </c>
      <c r="AL367" t="s">
        <v>1849</v>
      </c>
      <c r="AM367" t="s">
        <v>1856</v>
      </c>
      <c r="AN367" t="s">
        <v>1848</v>
      </c>
      <c r="AP367" t="s">
        <v>1849</v>
      </c>
      <c r="AQ367" t="s">
        <v>1849</v>
      </c>
    </row>
    <row r="368" spans="2:7" ht="12.75">
      <c r="B368">
        <v>2003</v>
      </c>
      <c r="C368">
        <f>SUM(C279:C367)/2003</f>
        <v>58</v>
      </c>
      <c r="F368">
        <f>SUM(F279:F367)</f>
        <v>29</v>
      </c>
      <c r="G368">
        <f>SUM(G279:G367)</f>
        <v>23</v>
      </c>
    </row>
    <row r="369" spans="1:43" ht="12.75">
      <c r="A369" t="s">
        <v>892</v>
      </c>
      <c r="B369" t="s">
        <v>893</v>
      </c>
      <c r="C369">
        <f aca="true" t="shared" si="14" ref="C369:C383">YEAR(B369)</f>
        <v>2002</v>
      </c>
      <c r="D369" t="s">
        <v>555</v>
      </c>
      <c r="E369">
        <v>2</v>
      </c>
      <c r="F369">
        <v>0</v>
      </c>
      <c r="H369">
        <v>0</v>
      </c>
      <c r="I369" t="s">
        <v>1841</v>
      </c>
      <c r="J369" t="s">
        <v>1861</v>
      </c>
      <c r="L369" t="s">
        <v>1844</v>
      </c>
      <c r="M369" t="s">
        <v>2004</v>
      </c>
      <c r="N369" t="s">
        <v>2579</v>
      </c>
      <c r="O369" t="s">
        <v>1849</v>
      </c>
      <c r="P369" t="s">
        <v>1841</v>
      </c>
      <c r="Q369" t="s">
        <v>1885</v>
      </c>
      <c r="U369" t="s">
        <v>1841</v>
      </c>
      <c r="V369" t="s">
        <v>1954</v>
      </c>
      <c r="X369" t="s">
        <v>1906</v>
      </c>
      <c r="Y369" t="s">
        <v>2579</v>
      </c>
      <c r="Z369" t="s">
        <v>1849</v>
      </c>
      <c r="AA369" t="s">
        <v>1920</v>
      </c>
      <c r="AB369" t="s">
        <v>1841</v>
      </c>
      <c r="AF369" t="s">
        <v>1841</v>
      </c>
      <c r="AG369" t="s">
        <v>1954</v>
      </c>
      <c r="AI369" t="s">
        <v>1906</v>
      </c>
      <c r="AJ369" t="s">
        <v>1848</v>
      </c>
      <c r="AK369" t="s">
        <v>1920</v>
      </c>
      <c r="AL369" t="s">
        <v>1849</v>
      </c>
      <c r="AM369" t="s">
        <v>1849</v>
      </c>
      <c r="AN369" t="s">
        <v>1849</v>
      </c>
      <c r="AP369" t="s">
        <v>1849</v>
      </c>
      <c r="AQ369" t="s">
        <v>1849</v>
      </c>
    </row>
    <row r="370" spans="1:43" ht="12.75">
      <c r="A370" t="s">
        <v>962</v>
      </c>
      <c r="B370" t="s">
        <v>963</v>
      </c>
      <c r="C370">
        <f t="shared" si="14"/>
        <v>2002</v>
      </c>
      <c r="D370" t="s">
        <v>65</v>
      </c>
      <c r="E370">
        <v>2</v>
      </c>
      <c r="F370">
        <v>0</v>
      </c>
      <c r="H370">
        <v>0</v>
      </c>
      <c r="I370" t="s">
        <v>1841</v>
      </c>
      <c r="J370" t="s">
        <v>1861</v>
      </c>
      <c r="L370" t="s">
        <v>1844</v>
      </c>
      <c r="M370" t="s">
        <v>2004</v>
      </c>
      <c r="N370" t="s">
        <v>2579</v>
      </c>
      <c r="O370" t="s">
        <v>1856</v>
      </c>
      <c r="P370" t="s">
        <v>1841</v>
      </c>
      <c r="Q370" t="s">
        <v>1900</v>
      </c>
      <c r="U370" t="s">
        <v>1841</v>
      </c>
      <c r="V370" t="s">
        <v>2491</v>
      </c>
      <c r="X370" t="s">
        <v>1906</v>
      </c>
      <c r="Y370" t="s">
        <v>2579</v>
      </c>
      <c r="Z370" t="s">
        <v>1849</v>
      </c>
      <c r="AA370" t="s">
        <v>1892</v>
      </c>
      <c r="AB370" t="s">
        <v>1841</v>
      </c>
      <c r="AF370" t="s">
        <v>1841</v>
      </c>
      <c r="AG370" t="s">
        <v>1892</v>
      </c>
      <c r="AI370" t="s">
        <v>1906</v>
      </c>
      <c r="AJ370" t="s">
        <v>1849</v>
      </c>
      <c r="AK370" t="s">
        <v>1920</v>
      </c>
      <c r="AL370" t="s">
        <v>1849</v>
      </c>
      <c r="AM370" t="s">
        <v>1849</v>
      </c>
      <c r="AN370" t="s">
        <v>1849</v>
      </c>
      <c r="AP370" t="s">
        <v>1849</v>
      </c>
      <c r="AQ370" t="s">
        <v>1849</v>
      </c>
    </row>
    <row r="371" spans="1:43" ht="12.75">
      <c r="A371" t="s">
        <v>865</v>
      </c>
      <c r="B371" t="s">
        <v>866</v>
      </c>
      <c r="C371">
        <f t="shared" si="14"/>
        <v>2002</v>
      </c>
      <c r="D371" t="s">
        <v>867</v>
      </c>
      <c r="E371">
        <v>1</v>
      </c>
      <c r="F371">
        <v>0</v>
      </c>
      <c r="H371">
        <v>0</v>
      </c>
      <c r="I371" t="s">
        <v>1841</v>
      </c>
      <c r="J371" t="s">
        <v>1861</v>
      </c>
      <c r="L371" t="s">
        <v>1844</v>
      </c>
      <c r="M371" t="s">
        <v>2770</v>
      </c>
      <c r="N371" t="s">
        <v>2579</v>
      </c>
      <c r="O371" t="s">
        <v>1856</v>
      </c>
      <c r="P371" t="s">
        <v>1892</v>
      </c>
      <c r="Q371" t="s">
        <v>1875</v>
      </c>
      <c r="U371" t="s">
        <v>1841</v>
      </c>
      <c r="V371" t="s">
        <v>1954</v>
      </c>
      <c r="X371" t="s">
        <v>1906</v>
      </c>
      <c r="AJ371" t="s">
        <v>2012</v>
      </c>
      <c r="AK371" t="s">
        <v>1876</v>
      </c>
      <c r="AL371" t="s">
        <v>1849</v>
      </c>
      <c r="AM371" t="s">
        <v>1849</v>
      </c>
      <c r="AN371" t="s">
        <v>1849</v>
      </c>
      <c r="AP371" t="s">
        <v>1856</v>
      </c>
      <c r="AQ371" t="s">
        <v>1849</v>
      </c>
    </row>
    <row r="372" spans="1:43" ht="12.75">
      <c r="A372" t="s">
        <v>861</v>
      </c>
      <c r="B372" t="s">
        <v>862</v>
      </c>
      <c r="C372">
        <f t="shared" si="14"/>
        <v>2002</v>
      </c>
      <c r="D372" t="s">
        <v>2374</v>
      </c>
      <c r="E372">
        <v>1</v>
      </c>
      <c r="F372">
        <v>1</v>
      </c>
      <c r="G372">
        <v>1</v>
      </c>
      <c r="H372">
        <v>0</v>
      </c>
      <c r="I372" t="s">
        <v>1841</v>
      </c>
      <c r="J372" t="s">
        <v>1861</v>
      </c>
      <c r="L372" t="s">
        <v>1844</v>
      </c>
      <c r="M372" t="s">
        <v>2091</v>
      </c>
      <c r="N372" t="s">
        <v>1886</v>
      </c>
      <c r="O372" t="s">
        <v>1856</v>
      </c>
      <c r="P372" t="s">
        <v>1841</v>
      </c>
      <c r="Q372" t="s">
        <v>1892</v>
      </c>
      <c r="R372" t="s">
        <v>1863</v>
      </c>
      <c r="U372" t="s">
        <v>1841</v>
      </c>
      <c r="V372" t="s">
        <v>1863</v>
      </c>
      <c r="X372" t="s">
        <v>1906</v>
      </c>
      <c r="AJ372" t="s">
        <v>2012</v>
      </c>
      <c r="AK372" t="s">
        <v>1876</v>
      </c>
      <c r="AL372" t="s">
        <v>1864</v>
      </c>
      <c r="AM372" t="s">
        <v>1849</v>
      </c>
      <c r="AN372" t="s">
        <v>1856</v>
      </c>
      <c r="AP372" t="s">
        <v>2012</v>
      </c>
      <c r="AQ372" t="s">
        <v>1849</v>
      </c>
    </row>
    <row r="373" spans="1:43" ht="12.75">
      <c r="A373" t="s">
        <v>868</v>
      </c>
      <c r="B373" t="s">
        <v>869</v>
      </c>
      <c r="C373">
        <f t="shared" si="14"/>
        <v>2002</v>
      </c>
      <c r="D373" t="s">
        <v>870</v>
      </c>
      <c r="E373">
        <v>3</v>
      </c>
      <c r="F373">
        <v>0</v>
      </c>
      <c r="H373">
        <v>0</v>
      </c>
      <c r="I373" t="s">
        <v>1841</v>
      </c>
      <c r="J373" t="s">
        <v>1861</v>
      </c>
      <c r="L373" t="s">
        <v>1844</v>
      </c>
      <c r="M373" t="s">
        <v>2091</v>
      </c>
      <c r="N373" t="s">
        <v>2579</v>
      </c>
      <c r="O373" t="s">
        <v>1849</v>
      </c>
      <c r="P373" t="s">
        <v>1841</v>
      </c>
      <c r="Q373" t="s">
        <v>1841</v>
      </c>
      <c r="U373" t="s">
        <v>1841</v>
      </c>
      <c r="V373" t="s">
        <v>1954</v>
      </c>
      <c r="X373" t="s">
        <v>1906</v>
      </c>
      <c r="Y373" t="s">
        <v>2579</v>
      </c>
      <c r="Z373" t="s">
        <v>1849</v>
      </c>
      <c r="AA373" t="s">
        <v>1892</v>
      </c>
      <c r="AB373" t="s">
        <v>1841</v>
      </c>
      <c r="AF373" t="s">
        <v>1841</v>
      </c>
      <c r="AG373" t="s">
        <v>1954</v>
      </c>
      <c r="AI373" t="s">
        <v>1906</v>
      </c>
      <c r="AJ373" t="s">
        <v>1848</v>
      </c>
      <c r="AK373" t="s">
        <v>1920</v>
      </c>
      <c r="AL373" t="s">
        <v>1849</v>
      </c>
      <c r="AM373" t="s">
        <v>1849</v>
      </c>
      <c r="AN373" t="s">
        <v>1849</v>
      </c>
      <c r="AP373" t="s">
        <v>1864</v>
      </c>
      <c r="AQ373" t="s">
        <v>1849</v>
      </c>
    </row>
    <row r="374" spans="1:43" ht="12.75">
      <c r="A374" t="s">
        <v>959</v>
      </c>
      <c r="B374" t="s">
        <v>960</v>
      </c>
      <c r="C374">
        <f t="shared" si="14"/>
        <v>2002</v>
      </c>
      <c r="D374" t="s">
        <v>961</v>
      </c>
      <c r="E374">
        <v>2</v>
      </c>
      <c r="F374">
        <v>2</v>
      </c>
      <c r="G374">
        <v>2</v>
      </c>
      <c r="H374">
        <v>0</v>
      </c>
      <c r="I374" t="s">
        <v>1841</v>
      </c>
      <c r="J374" t="s">
        <v>1861</v>
      </c>
      <c r="L374" t="s">
        <v>1844</v>
      </c>
      <c r="M374" t="s">
        <v>2091</v>
      </c>
      <c r="N374" t="s">
        <v>2579</v>
      </c>
      <c r="O374" t="s">
        <v>1856</v>
      </c>
      <c r="P374" t="s">
        <v>1841</v>
      </c>
      <c r="Q374" t="s">
        <v>1841</v>
      </c>
      <c r="U374" t="s">
        <v>1841</v>
      </c>
      <c r="V374" t="s">
        <v>1954</v>
      </c>
      <c r="X374" t="s">
        <v>1906</v>
      </c>
      <c r="Y374" t="s">
        <v>2579</v>
      </c>
      <c r="Z374" t="s">
        <v>1849</v>
      </c>
      <c r="AA374" t="s">
        <v>1841</v>
      </c>
      <c r="AB374" t="s">
        <v>1900</v>
      </c>
      <c r="AF374" t="s">
        <v>1841</v>
      </c>
      <c r="AG374" t="s">
        <v>1841</v>
      </c>
      <c r="AI374" t="s">
        <v>1906</v>
      </c>
      <c r="AJ374" t="s">
        <v>1849</v>
      </c>
      <c r="AK374" t="s">
        <v>1920</v>
      </c>
      <c r="AL374" t="s">
        <v>1849</v>
      </c>
      <c r="AM374" t="s">
        <v>1849</v>
      </c>
      <c r="AN374" t="s">
        <v>1856</v>
      </c>
      <c r="AP374" t="s">
        <v>1864</v>
      </c>
      <c r="AQ374" t="s">
        <v>1849</v>
      </c>
    </row>
    <row r="375" spans="1:43" ht="12.75">
      <c r="A375" t="s">
        <v>872</v>
      </c>
      <c r="B375" t="s">
        <v>873</v>
      </c>
      <c r="C375">
        <f t="shared" si="14"/>
        <v>2002</v>
      </c>
      <c r="D375" t="s">
        <v>874</v>
      </c>
      <c r="E375">
        <v>2</v>
      </c>
      <c r="F375">
        <v>1</v>
      </c>
      <c r="G375">
        <v>1</v>
      </c>
      <c r="H375">
        <v>0</v>
      </c>
      <c r="I375" t="s">
        <v>1841</v>
      </c>
      <c r="J375" t="s">
        <v>1861</v>
      </c>
      <c r="L375" t="s">
        <v>1844</v>
      </c>
      <c r="M375" t="s">
        <v>2137</v>
      </c>
      <c r="N375" t="s">
        <v>2575</v>
      </c>
      <c r="O375" t="s">
        <v>1849</v>
      </c>
      <c r="P375" t="s">
        <v>1841</v>
      </c>
      <c r="Q375" t="s">
        <v>1847</v>
      </c>
      <c r="U375" t="s">
        <v>1841</v>
      </c>
      <c r="V375" t="s">
        <v>1954</v>
      </c>
      <c r="X375" t="s">
        <v>1906</v>
      </c>
      <c r="Y375" t="s">
        <v>2575</v>
      </c>
      <c r="Z375" t="s">
        <v>1849</v>
      </c>
      <c r="AA375" t="s">
        <v>1841</v>
      </c>
      <c r="AB375" t="s">
        <v>1841</v>
      </c>
      <c r="AF375" t="s">
        <v>1841</v>
      </c>
      <c r="AG375" t="s">
        <v>1954</v>
      </c>
      <c r="AI375" t="s">
        <v>1906</v>
      </c>
      <c r="AJ375" t="s">
        <v>1848</v>
      </c>
      <c r="AK375" t="s">
        <v>1920</v>
      </c>
      <c r="AL375" t="s">
        <v>1849</v>
      </c>
      <c r="AM375" t="s">
        <v>1856</v>
      </c>
      <c r="AN375" t="s">
        <v>1848</v>
      </c>
      <c r="AP375" t="s">
        <v>1849</v>
      </c>
      <c r="AQ375" t="s">
        <v>1849</v>
      </c>
    </row>
    <row r="376" spans="1:43" ht="12.75">
      <c r="A376" t="s">
        <v>955</v>
      </c>
      <c r="B376" t="s">
        <v>956</v>
      </c>
      <c r="C376">
        <f t="shared" si="14"/>
        <v>2002</v>
      </c>
      <c r="D376" t="s">
        <v>2926</v>
      </c>
      <c r="E376">
        <v>2</v>
      </c>
      <c r="F376">
        <v>1</v>
      </c>
      <c r="G376">
        <v>1</v>
      </c>
      <c r="H376">
        <v>0</v>
      </c>
      <c r="I376" t="s">
        <v>1841</v>
      </c>
      <c r="J376" t="s">
        <v>1861</v>
      </c>
      <c r="L376" t="s">
        <v>1844</v>
      </c>
      <c r="M376" t="s">
        <v>2137</v>
      </c>
      <c r="N376" t="s">
        <v>2575</v>
      </c>
      <c r="O376" t="s">
        <v>1849</v>
      </c>
      <c r="P376" t="s">
        <v>1841</v>
      </c>
      <c r="Q376" t="s">
        <v>1841</v>
      </c>
      <c r="U376" t="s">
        <v>1841</v>
      </c>
      <c r="V376" t="s">
        <v>1900</v>
      </c>
      <c r="X376" t="s">
        <v>1906</v>
      </c>
      <c r="Y376" t="s">
        <v>2575</v>
      </c>
      <c r="Z376" t="s">
        <v>1849</v>
      </c>
      <c r="AA376" t="s">
        <v>1920</v>
      </c>
      <c r="AB376" t="s">
        <v>1847</v>
      </c>
      <c r="AF376" t="s">
        <v>1841</v>
      </c>
      <c r="AG376" t="s">
        <v>1954</v>
      </c>
      <c r="AI376" t="s">
        <v>1906</v>
      </c>
      <c r="AJ376" t="s">
        <v>1848</v>
      </c>
      <c r="AK376" t="s">
        <v>1920</v>
      </c>
      <c r="AL376" t="s">
        <v>1849</v>
      </c>
      <c r="AM376" t="s">
        <v>1849</v>
      </c>
      <c r="AN376" t="s">
        <v>1849</v>
      </c>
      <c r="AP376" t="s">
        <v>1864</v>
      </c>
      <c r="AQ376" t="s">
        <v>1849</v>
      </c>
    </row>
    <row r="377" spans="1:43" ht="12.75">
      <c r="A377" t="s">
        <v>985</v>
      </c>
      <c r="B377" t="s">
        <v>986</v>
      </c>
      <c r="C377">
        <f t="shared" si="14"/>
        <v>2002</v>
      </c>
      <c r="D377" t="s">
        <v>2994</v>
      </c>
      <c r="E377">
        <v>1</v>
      </c>
      <c r="F377">
        <v>0</v>
      </c>
      <c r="H377">
        <v>0</v>
      </c>
      <c r="I377" t="s">
        <v>1841</v>
      </c>
      <c r="J377" t="s">
        <v>1861</v>
      </c>
      <c r="L377" t="s">
        <v>1844</v>
      </c>
      <c r="M377" t="s">
        <v>1862</v>
      </c>
      <c r="O377" t="s">
        <v>1857</v>
      </c>
      <c r="P377" t="s">
        <v>1841</v>
      </c>
      <c r="Q377" t="s">
        <v>2491</v>
      </c>
      <c r="U377" t="s">
        <v>1841</v>
      </c>
      <c r="V377" t="s">
        <v>1954</v>
      </c>
      <c r="X377" t="s">
        <v>1906</v>
      </c>
      <c r="AJ377" t="s">
        <v>2012</v>
      </c>
      <c r="AK377" t="s">
        <v>2005</v>
      </c>
      <c r="AL377" t="s">
        <v>1849</v>
      </c>
      <c r="AM377" t="s">
        <v>1849</v>
      </c>
      <c r="AN377" t="s">
        <v>1849</v>
      </c>
      <c r="AP377" t="s">
        <v>1849</v>
      </c>
      <c r="AQ377" t="s">
        <v>1849</v>
      </c>
    </row>
    <row r="378" spans="1:43" ht="12.75">
      <c r="A378" t="s">
        <v>927</v>
      </c>
      <c r="B378" t="s">
        <v>921</v>
      </c>
      <c r="C378">
        <f t="shared" si="14"/>
        <v>2002</v>
      </c>
      <c r="D378" t="s">
        <v>2087</v>
      </c>
      <c r="E378">
        <v>3</v>
      </c>
      <c r="F378">
        <v>0</v>
      </c>
      <c r="H378">
        <v>0</v>
      </c>
      <c r="I378" t="s">
        <v>1841</v>
      </c>
      <c r="J378" t="s">
        <v>1861</v>
      </c>
      <c r="L378" t="s">
        <v>1844</v>
      </c>
      <c r="M378" t="s">
        <v>1932</v>
      </c>
      <c r="N378" t="s">
        <v>2575</v>
      </c>
      <c r="O378" t="s">
        <v>1849</v>
      </c>
      <c r="P378" t="s">
        <v>1841</v>
      </c>
      <c r="Q378" t="s">
        <v>1847</v>
      </c>
      <c r="U378" t="s">
        <v>1841</v>
      </c>
      <c r="V378" t="s">
        <v>1954</v>
      </c>
      <c r="X378" t="s">
        <v>1906</v>
      </c>
      <c r="Y378" t="s">
        <v>2575</v>
      </c>
      <c r="Z378" t="s">
        <v>1849</v>
      </c>
      <c r="AA378" t="s">
        <v>1841</v>
      </c>
      <c r="AB378" t="s">
        <v>1841</v>
      </c>
      <c r="AF378" t="s">
        <v>1841</v>
      </c>
      <c r="AG378" t="s">
        <v>1954</v>
      </c>
      <c r="AI378" t="s">
        <v>1906</v>
      </c>
      <c r="AJ378" t="s">
        <v>1848</v>
      </c>
      <c r="AK378" t="s">
        <v>1920</v>
      </c>
      <c r="AL378" t="s">
        <v>1849</v>
      </c>
      <c r="AM378" t="s">
        <v>1849</v>
      </c>
      <c r="AN378" t="s">
        <v>1849</v>
      </c>
      <c r="AP378" t="s">
        <v>1849</v>
      </c>
      <c r="AQ378" t="s">
        <v>1849</v>
      </c>
    </row>
    <row r="379" spans="1:43" ht="12.75">
      <c r="A379" t="s">
        <v>987</v>
      </c>
      <c r="B379" t="s">
        <v>988</v>
      </c>
      <c r="C379">
        <f t="shared" si="14"/>
        <v>2002</v>
      </c>
      <c r="D379" t="s">
        <v>3021</v>
      </c>
      <c r="E379">
        <v>2</v>
      </c>
      <c r="F379">
        <v>0</v>
      </c>
      <c r="H379">
        <v>0</v>
      </c>
      <c r="I379" t="s">
        <v>1841</v>
      </c>
      <c r="J379" t="s">
        <v>1861</v>
      </c>
      <c r="L379" t="s">
        <v>1844</v>
      </c>
      <c r="M379" t="s">
        <v>989</v>
      </c>
      <c r="N379" t="s">
        <v>2575</v>
      </c>
      <c r="O379" t="s">
        <v>1857</v>
      </c>
      <c r="P379" t="s">
        <v>1892</v>
      </c>
      <c r="Q379" t="s">
        <v>1900</v>
      </c>
      <c r="U379" t="s">
        <v>1954</v>
      </c>
      <c r="V379" t="s">
        <v>2491</v>
      </c>
      <c r="X379" t="s">
        <v>1906</v>
      </c>
      <c r="Y379" t="s">
        <v>2575</v>
      </c>
      <c r="Z379" t="s">
        <v>1849</v>
      </c>
      <c r="AA379" t="s">
        <v>1841</v>
      </c>
      <c r="AB379" t="s">
        <v>1841</v>
      </c>
      <c r="AF379" t="s">
        <v>1841</v>
      </c>
      <c r="AG379" t="s">
        <v>1954</v>
      </c>
      <c r="AI379" t="s">
        <v>1906</v>
      </c>
      <c r="AJ379" t="s">
        <v>1849</v>
      </c>
      <c r="AK379" t="s">
        <v>1920</v>
      </c>
      <c r="AL379" t="s">
        <v>1849</v>
      </c>
      <c r="AM379" t="s">
        <v>1849</v>
      </c>
      <c r="AN379" t="s">
        <v>1849</v>
      </c>
      <c r="AP379" t="s">
        <v>1856</v>
      </c>
      <c r="AQ379" t="s">
        <v>1849</v>
      </c>
    </row>
    <row r="380" spans="1:43" ht="12.75">
      <c r="A380" t="s">
        <v>871</v>
      </c>
      <c r="B380" t="s">
        <v>864</v>
      </c>
      <c r="C380">
        <f t="shared" si="14"/>
        <v>2002</v>
      </c>
      <c r="D380" t="s">
        <v>2503</v>
      </c>
      <c r="E380">
        <v>1</v>
      </c>
      <c r="F380">
        <v>0</v>
      </c>
      <c r="H380">
        <v>0</v>
      </c>
      <c r="I380" t="s">
        <v>1841</v>
      </c>
      <c r="J380" t="s">
        <v>1861</v>
      </c>
      <c r="L380" t="s">
        <v>1844</v>
      </c>
      <c r="M380" t="s">
        <v>803</v>
      </c>
      <c r="N380" t="s">
        <v>2575</v>
      </c>
      <c r="O380" t="s">
        <v>1856</v>
      </c>
      <c r="P380" t="s">
        <v>1841</v>
      </c>
      <c r="Q380" t="s">
        <v>1855</v>
      </c>
      <c r="R380" t="s">
        <v>1863</v>
      </c>
      <c r="U380" t="s">
        <v>1841</v>
      </c>
      <c r="V380" t="s">
        <v>1954</v>
      </c>
      <c r="X380" t="s">
        <v>1906</v>
      </c>
      <c r="AJ380" t="s">
        <v>2012</v>
      </c>
      <c r="AK380" t="s">
        <v>1905</v>
      </c>
      <c r="AL380" t="s">
        <v>1849</v>
      </c>
      <c r="AM380" t="s">
        <v>1856</v>
      </c>
      <c r="AN380" t="s">
        <v>1848</v>
      </c>
      <c r="AP380" t="s">
        <v>1849</v>
      </c>
      <c r="AQ380" t="s">
        <v>1849</v>
      </c>
    </row>
    <row r="381" spans="1:43" ht="12.75">
      <c r="A381" t="s">
        <v>833</v>
      </c>
      <c r="B381" t="s">
        <v>834</v>
      </c>
      <c r="C381">
        <f t="shared" si="14"/>
        <v>2002</v>
      </c>
      <c r="D381" t="s">
        <v>835</v>
      </c>
      <c r="E381">
        <v>1</v>
      </c>
      <c r="F381">
        <v>1</v>
      </c>
      <c r="G381">
        <v>1</v>
      </c>
      <c r="H381">
        <v>0</v>
      </c>
      <c r="I381" t="s">
        <v>1948</v>
      </c>
      <c r="J381" t="s">
        <v>1861</v>
      </c>
      <c r="L381" t="s">
        <v>1844</v>
      </c>
      <c r="M381" t="s">
        <v>1919</v>
      </c>
      <c r="N381" t="s">
        <v>2575</v>
      </c>
      <c r="O381" t="s">
        <v>1848</v>
      </c>
      <c r="P381" t="s">
        <v>1920</v>
      </c>
      <c r="Q381" t="s">
        <v>1841</v>
      </c>
      <c r="U381" t="s">
        <v>1841</v>
      </c>
      <c r="V381" t="s">
        <v>1954</v>
      </c>
      <c r="X381" t="s">
        <v>1906</v>
      </c>
      <c r="Y381" t="s">
        <v>2575</v>
      </c>
      <c r="Z381" t="s">
        <v>1856</v>
      </c>
      <c r="AB381" t="s">
        <v>1905</v>
      </c>
      <c r="AH381" t="s">
        <v>1841</v>
      </c>
      <c r="AI381" t="s">
        <v>1906</v>
      </c>
      <c r="AJ381" t="s">
        <v>2012</v>
      </c>
      <c r="AK381" t="s">
        <v>1928</v>
      </c>
      <c r="AL381" t="s">
        <v>1864</v>
      </c>
      <c r="AM381" t="s">
        <v>1849</v>
      </c>
      <c r="AN381" t="s">
        <v>1856</v>
      </c>
      <c r="AP381" t="s">
        <v>1849</v>
      </c>
      <c r="AQ381" t="s">
        <v>1849</v>
      </c>
    </row>
    <row r="382" spans="1:43" ht="12.75">
      <c r="A382" t="s">
        <v>938</v>
      </c>
      <c r="B382" t="s">
        <v>939</v>
      </c>
      <c r="C382">
        <f t="shared" si="14"/>
        <v>2002</v>
      </c>
      <c r="D382" t="s">
        <v>3093</v>
      </c>
      <c r="E382">
        <v>3</v>
      </c>
      <c r="F382">
        <v>0</v>
      </c>
      <c r="H382">
        <v>0</v>
      </c>
      <c r="I382" t="s">
        <v>1948</v>
      </c>
      <c r="J382" t="s">
        <v>1861</v>
      </c>
      <c r="L382" t="s">
        <v>1844</v>
      </c>
      <c r="M382" t="s">
        <v>2043</v>
      </c>
      <c r="N382" t="s">
        <v>2575</v>
      </c>
      <c r="O382" t="s">
        <v>1856</v>
      </c>
      <c r="P382" t="s">
        <v>1863</v>
      </c>
      <c r="Q382" t="s">
        <v>1841</v>
      </c>
      <c r="U382" t="s">
        <v>1841</v>
      </c>
      <c r="V382" t="s">
        <v>1954</v>
      </c>
      <c r="X382" t="s">
        <v>1841</v>
      </c>
      <c r="Y382" t="s">
        <v>2575</v>
      </c>
      <c r="Z382" t="s">
        <v>1848</v>
      </c>
      <c r="AA382" t="s">
        <v>1841</v>
      </c>
      <c r="AB382" t="s">
        <v>1900</v>
      </c>
      <c r="AF382" t="s">
        <v>1841</v>
      </c>
      <c r="AG382" t="s">
        <v>2491</v>
      </c>
      <c r="AI382" t="s">
        <v>1841</v>
      </c>
      <c r="AJ382" t="s">
        <v>1849</v>
      </c>
      <c r="AK382" t="s">
        <v>1920</v>
      </c>
      <c r="AL382" t="s">
        <v>1849</v>
      </c>
      <c r="AM382" t="s">
        <v>1849</v>
      </c>
      <c r="AN382" t="s">
        <v>1856</v>
      </c>
      <c r="AP382" t="s">
        <v>1849</v>
      </c>
      <c r="AQ382" t="s">
        <v>1849</v>
      </c>
    </row>
    <row r="383" spans="1:43" ht="12.75">
      <c r="A383" t="s">
        <v>942</v>
      </c>
      <c r="B383" t="s">
        <v>943</v>
      </c>
      <c r="C383">
        <f t="shared" si="14"/>
        <v>2002</v>
      </c>
      <c r="D383" t="s">
        <v>944</v>
      </c>
      <c r="E383">
        <v>1</v>
      </c>
      <c r="F383">
        <v>0</v>
      </c>
      <c r="H383">
        <v>0</v>
      </c>
      <c r="I383" t="s">
        <v>1948</v>
      </c>
      <c r="J383" t="s">
        <v>1861</v>
      </c>
      <c r="L383" t="s">
        <v>1844</v>
      </c>
      <c r="M383" t="s">
        <v>2053</v>
      </c>
      <c r="N383" t="s">
        <v>2575</v>
      </c>
      <c r="O383" t="s">
        <v>1856</v>
      </c>
      <c r="P383" t="s">
        <v>1841</v>
      </c>
      <c r="Q383" t="s">
        <v>2491</v>
      </c>
      <c r="U383" t="s">
        <v>1841</v>
      </c>
      <c r="V383" t="s">
        <v>1954</v>
      </c>
      <c r="X383" t="s">
        <v>1906</v>
      </c>
      <c r="AJ383" t="s">
        <v>2012</v>
      </c>
      <c r="AK383" t="s">
        <v>2416</v>
      </c>
      <c r="AL383" t="s">
        <v>1848</v>
      </c>
      <c r="AM383" t="s">
        <v>1849</v>
      </c>
      <c r="AN383" t="s">
        <v>1849</v>
      </c>
      <c r="AP383" t="s">
        <v>1849</v>
      </c>
      <c r="AQ383" t="s">
        <v>1849</v>
      </c>
    </row>
    <row r="384" spans="1:43" ht="12.75">
      <c r="A384" t="s">
        <v>900</v>
      </c>
      <c r="B384" t="s">
        <v>901</v>
      </c>
      <c r="C384" s="2"/>
      <c r="D384" t="s">
        <v>2073</v>
      </c>
      <c r="E384">
        <v>2</v>
      </c>
      <c r="F384" s="4"/>
      <c r="H384">
        <v>0</v>
      </c>
      <c r="I384" t="s">
        <v>1948</v>
      </c>
      <c r="J384" t="s">
        <v>1861</v>
      </c>
      <c r="L384" t="s">
        <v>1844</v>
      </c>
      <c r="M384" s="2" t="s">
        <v>2672</v>
      </c>
      <c r="N384" t="s">
        <v>2579</v>
      </c>
      <c r="O384" t="s">
        <v>1857</v>
      </c>
      <c r="P384" t="s">
        <v>1892</v>
      </c>
      <c r="Q384" t="s">
        <v>1900</v>
      </c>
      <c r="R384" t="s">
        <v>2005</v>
      </c>
      <c r="U384" t="s">
        <v>1841</v>
      </c>
      <c r="V384" t="s">
        <v>2491</v>
      </c>
      <c r="X384" t="s">
        <v>1906</v>
      </c>
      <c r="Y384" t="s">
        <v>2579</v>
      </c>
      <c r="Z384" t="s">
        <v>1857</v>
      </c>
      <c r="AA384" t="s">
        <v>1892</v>
      </c>
      <c r="AB384" t="s">
        <v>1841</v>
      </c>
      <c r="AF384" t="s">
        <v>1841</v>
      </c>
      <c r="AG384" t="s">
        <v>1954</v>
      </c>
      <c r="AI384" t="s">
        <v>1906</v>
      </c>
      <c r="AJ384" t="s">
        <v>1857</v>
      </c>
      <c r="AK384" t="s">
        <v>1920</v>
      </c>
      <c r="AL384" t="s">
        <v>1849</v>
      </c>
      <c r="AM384" t="s">
        <v>1849</v>
      </c>
      <c r="AN384" t="s">
        <v>1849</v>
      </c>
      <c r="AP384" t="s">
        <v>1849</v>
      </c>
      <c r="AQ384" t="s">
        <v>1849</v>
      </c>
    </row>
    <row r="385" spans="1:43" ht="12.75">
      <c r="A385" t="s">
        <v>990</v>
      </c>
      <c r="B385" t="s">
        <v>991</v>
      </c>
      <c r="C385" s="2"/>
      <c r="D385" t="s">
        <v>1981</v>
      </c>
      <c r="E385">
        <v>2</v>
      </c>
      <c r="F385" s="4"/>
      <c r="H385">
        <v>0</v>
      </c>
      <c r="I385" t="s">
        <v>1948</v>
      </c>
      <c r="J385" t="s">
        <v>1861</v>
      </c>
      <c r="L385" t="s">
        <v>1844</v>
      </c>
      <c r="M385" s="2" t="s">
        <v>992</v>
      </c>
      <c r="N385" t="s">
        <v>2575</v>
      </c>
      <c r="O385" t="s">
        <v>1856</v>
      </c>
      <c r="P385" t="s">
        <v>1969</v>
      </c>
      <c r="Q385" t="s">
        <v>1847</v>
      </c>
      <c r="U385" t="s">
        <v>1841</v>
      </c>
      <c r="V385" t="s">
        <v>1954</v>
      </c>
      <c r="X385" t="s">
        <v>1906</v>
      </c>
      <c r="Y385" t="s">
        <v>2575</v>
      </c>
      <c r="Z385" t="s">
        <v>1856</v>
      </c>
      <c r="AA385" t="s">
        <v>1863</v>
      </c>
      <c r="AB385" t="s">
        <v>1841</v>
      </c>
      <c r="AF385" t="s">
        <v>1841</v>
      </c>
      <c r="AG385" t="s">
        <v>1954</v>
      </c>
      <c r="AI385" t="s">
        <v>1906</v>
      </c>
      <c r="AJ385" t="s">
        <v>1848</v>
      </c>
      <c r="AK385" t="s">
        <v>1920</v>
      </c>
      <c r="AL385" t="s">
        <v>1849</v>
      </c>
      <c r="AM385" t="s">
        <v>1849</v>
      </c>
      <c r="AN385" t="s">
        <v>1856</v>
      </c>
      <c r="AP385" t="s">
        <v>1856</v>
      </c>
      <c r="AQ385" t="s">
        <v>1849</v>
      </c>
    </row>
    <row r="386" spans="1:43" ht="12.75">
      <c r="A386" t="s">
        <v>798</v>
      </c>
      <c r="B386" s="1">
        <v>37258</v>
      </c>
      <c r="C386">
        <f aca="true" t="shared" si="15" ref="C386:C417">YEAR(B386)</f>
        <v>2002</v>
      </c>
      <c r="D386" t="s">
        <v>799</v>
      </c>
      <c r="E386">
        <v>1</v>
      </c>
      <c r="F386">
        <v>0</v>
      </c>
      <c r="H386">
        <v>0</v>
      </c>
      <c r="I386" t="s">
        <v>1948</v>
      </c>
      <c r="J386" t="s">
        <v>1861</v>
      </c>
      <c r="L386" t="s">
        <v>1844</v>
      </c>
      <c r="N386" t="s">
        <v>2579</v>
      </c>
      <c r="O386" t="s">
        <v>1857</v>
      </c>
      <c r="P386" t="s">
        <v>1841</v>
      </c>
      <c r="Q386" t="s">
        <v>1855</v>
      </c>
      <c r="R386" t="s">
        <v>1863</v>
      </c>
      <c r="U386" t="s">
        <v>1841</v>
      </c>
      <c r="V386" t="s">
        <v>1954</v>
      </c>
      <c r="X386" t="s">
        <v>1906</v>
      </c>
      <c r="AJ386" t="s">
        <v>2012</v>
      </c>
      <c r="AK386" t="s">
        <v>2864</v>
      </c>
      <c r="AL386" t="s">
        <v>1857</v>
      </c>
      <c r="AM386" t="s">
        <v>1857</v>
      </c>
      <c r="AN386" t="s">
        <v>1857</v>
      </c>
      <c r="AP386" t="s">
        <v>1849</v>
      </c>
      <c r="AQ386" t="s">
        <v>1849</v>
      </c>
    </row>
    <row r="387" spans="1:43" ht="12.75">
      <c r="A387" t="s">
        <v>827</v>
      </c>
      <c r="B387" t="s">
        <v>828</v>
      </c>
      <c r="C387">
        <f t="shared" si="15"/>
        <v>2002</v>
      </c>
      <c r="D387" t="s">
        <v>2730</v>
      </c>
      <c r="E387">
        <v>2</v>
      </c>
      <c r="F387">
        <v>1</v>
      </c>
      <c r="G387">
        <v>1</v>
      </c>
      <c r="H387">
        <v>0</v>
      </c>
      <c r="I387" t="s">
        <v>1841</v>
      </c>
      <c r="J387" t="s">
        <v>1842</v>
      </c>
      <c r="K387" t="s">
        <v>2121</v>
      </c>
      <c r="L387" t="s">
        <v>1844</v>
      </c>
      <c r="M387" t="s">
        <v>2122</v>
      </c>
      <c r="N387" t="s">
        <v>2579</v>
      </c>
      <c r="O387" t="s">
        <v>1849</v>
      </c>
      <c r="P387" t="s">
        <v>1841</v>
      </c>
      <c r="Q387" t="s">
        <v>1841</v>
      </c>
      <c r="U387" t="s">
        <v>1841</v>
      </c>
      <c r="V387" t="s">
        <v>1841</v>
      </c>
      <c r="X387" t="s">
        <v>1906</v>
      </c>
      <c r="Y387" t="s">
        <v>2579</v>
      </c>
      <c r="Z387" t="s">
        <v>1857</v>
      </c>
      <c r="AA387" t="s">
        <v>1841</v>
      </c>
      <c r="AB387" t="s">
        <v>1900</v>
      </c>
      <c r="AF387" t="s">
        <v>1841</v>
      </c>
      <c r="AG387" t="s">
        <v>1954</v>
      </c>
      <c r="AI387" t="s">
        <v>1954</v>
      </c>
      <c r="AJ387" t="s">
        <v>1849</v>
      </c>
      <c r="AK387" t="s">
        <v>1920</v>
      </c>
      <c r="AL387" t="s">
        <v>1849</v>
      </c>
      <c r="AM387" t="s">
        <v>1849</v>
      </c>
      <c r="AN387" t="s">
        <v>1849</v>
      </c>
      <c r="AP387" t="s">
        <v>1864</v>
      </c>
      <c r="AQ387" t="s">
        <v>1849</v>
      </c>
    </row>
    <row r="388" spans="1:43" ht="12.75">
      <c r="A388" t="s">
        <v>859</v>
      </c>
      <c r="B388" t="s">
        <v>860</v>
      </c>
      <c r="C388">
        <f t="shared" si="15"/>
        <v>2002</v>
      </c>
      <c r="D388" t="s">
        <v>2898</v>
      </c>
      <c r="E388">
        <v>2</v>
      </c>
      <c r="F388">
        <v>0</v>
      </c>
      <c r="H388">
        <v>0</v>
      </c>
      <c r="I388" t="s">
        <v>1841</v>
      </c>
      <c r="J388" t="s">
        <v>1842</v>
      </c>
      <c r="K388" t="s">
        <v>2121</v>
      </c>
      <c r="L388" t="s">
        <v>1844</v>
      </c>
      <c r="M388" t="s">
        <v>2122</v>
      </c>
      <c r="N388" t="s">
        <v>2579</v>
      </c>
      <c r="O388" t="s">
        <v>1856</v>
      </c>
      <c r="P388" t="s">
        <v>1841</v>
      </c>
      <c r="Q388" t="s">
        <v>1900</v>
      </c>
      <c r="U388" t="s">
        <v>1841</v>
      </c>
      <c r="V388" t="s">
        <v>1954</v>
      </c>
      <c r="X388" t="s">
        <v>1954</v>
      </c>
      <c r="Y388" t="s">
        <v>2579</v>
      </c>
      <c r="Z388" t="s">
        <v>1848</v>
      </c>
      <c r="AA388" t="s">
        <v>1841</v>
      </c>
      <c r="AB388" t="s">
        <v>1841</v>
      </c>
      <c r="AF388" t="s">
        <v>1841</v>
      </c>
      <c r="AG388" t="s">
        <v>1954</v>
      </c>
      <c r="AI388" t="s">
        <v>1906</v>
      </c>
      <c r="AJ388" t="s">
        <v>1849</v>
      </c>
      <c r="AK388" t="s">
        <v>1920</v>
      </c>
      <c r="AL388" t="s">
        <v>1849</v>
      </c>
      <c r="AM388" t="s">
        <v>1849</v>
      </c>
      <c r="AN388" t="s">
        <v>1856</v>
      </c>
      <c r="AP388" t="s">
        <v>1856</v>
      </c>
      <c r="AQ388" t="s">
        <v>1849</v>
      </c>
    </row>
    <row r="389" spans="1:43" ht="12.75">
      <c r="A389" t="s">
        <v>933</v>
      </c>
      <c r="B389" t="s">
        <v>929</v>
      </c>
      <c r="C389">
        <f>YEAR(B389)</f>
        <v>2002</v>
      </c>
      <c r="D389" t="s">
        <v>2598</v>
      </c>
      <c r="E389">
        <v>2</v>
      </c>
      <c r="F389">
        <v>0</v>
      </c>
      <c r="H389">
        <v>0</v>
      </c>
      <c r="I389" t="s">
        <v>1841</v>
      </c>
      <c r="J389" t="s">
        <v>1842</v>
      </c>
      <c r="K389" t="s">
        <v>2121</v>
      </c>
      <c r="L389" t="s">
        <v>1844</v>
      </c>
      <c r="M389" t="s">
        <v>2122</v>
      </c>
      <c r="N389" t="s">
        <v>2579</v>
      </c>
      <c r="O389" t="s">
        <v>1849</v>
      </c>
      <c r="P389" t="s">
        <v>1841</v>
      </c>
      <c r="Q389" t="s">
        <v>1841</v>
      </c>
      <c r="U389" t="s">
        <v>1841</v>
      </c>
      <c r="V389" t="s">
        <v>1900</v>
      </c>
      <c r="X389" t="s">
        <v>1906</v>
      </c>
      <c r="Y389" t="s">
        <v>2579</v>
      </c>
      <c r="Z389" t="s">
        <v>1849</v>
      </c>
      <c r="AA389" t="s">
        <v>1841</v>
      </c>
      <c r="AB389" t="s">
        <v>1855</v>
      </c>
      <c r="AC389" t="s">
        <v>1875</v>
      </c>
      <c r="AF389" t="s">
        <v>1841</v>
      </c>
      <c r="AG389" t="s">
        <v>1954</v>
      </c>
      <c r="AI389" t="s">
        <v>1906</v>
      </c>
      <c r="AJ389" t="s">
        <v>1857</v>
      </c>
      <c r="AK389" t="s">
        <v>1920</v>
      </c>
      <c r="AL389" t="s">
        <v>1849</v>
      </c>
      <c r="AM389" t="s">
        <v>1856</v>
      </c>
      <c r="AN389" t="s">
        <v>1848</v>
      </c>
      <c r="AP389" t="s">
        <v>1856</v>
      </c>
      <c r="AQ389" t="s">
        <v>1849</v>
      </c>
    </row>
    <row r="390" spans="1:43" ht="12.75">
      <c r="A390" t="s">
        <v>934</v>
      </c>
      <c r="B390" t="s">
        <v>929</v>
      </c>
      <c r="C390">
        <f t="shared" si="15"/>
        <v>2002</v>
      </c>
      <c r="D390" t="s">
        <v>935</v>
      </c>
      <c r="E390">
        <v>2</v>
      </c>
      <c r="F390">
        <v>0</v>
      </c>
      <c r="H390">
        <v>0</v>
      </c>
      <c r="I390" t="s">
        <v>1841</v>
      </c>
      <c r="J390" t="s">
        <v>1842</v>
      </c>
      <c r="K390" t="s">
        <v>2121</v>
      </c>
      <c r="L390" t="s">
        <v>1844</v>
      </c>
      <c r="M390" t="s">
        <v>2122</v>
      </c>
      <c r="N390" t="s">
        <v>2579</v>
      </c>
      <c r="O390" t="s">
        <v>1849</v>
      </c>
      <c r="P390" t="s">
        <v>1863</v>
      </c>
      <c r="Q390" t="s">
        <v>1841</v>
      </c>
      <c r="U390" t="s">
        <v>1841</v>
      </c>
      <c r="V390" t="s">
        <v>1900</v>
      </c>
      <c r="X390" t="s">
        <v>1906</v>
      </c>
      <c r="Y390" t="s">
        <v>2579</v>
      </c>
      <c r="Z390" t="s">
        <v>1849</v>
      </c>
      <c r="AA390" t="s">
        <v>1841</v>
      </c>
      <c r="AB390" t="s">
        <v>1855</v>
      </c>
      <c r="AC390" t="s">
        <v>1875</v>
      </c>
      <c r="AF390" t="s">
        <v>1841</v>
      </c>
      <c r="AG390" t="s">
        <v>1954</v>
      </c>
      <c r="AI390" t="s">
        <v>1906</v>
      </c>
      <c r="AJ390" t="s">
        <v>1848</v>
      </c>
      <c r="AK390" t="s">
        <v>1920</v>
      </c>
      <c r="AL390" t="s">
        <v>1849</v>
      </c>
      <c r="AM390" t="s">
        <v>1856</v>
      </c>
      <c r="AN390" t="s">
        <v>1848</v>
      </c>
      <c r="AP390" t="s">
        <v>1856</v>
      </c>
      <c r="AQ390" t="s">
        <v>1849</v>
      </c>
    </row>
    <row r="391" spans="1:43" ht="12.75">
      <c r="A391" t="s">
        <v>863</v>
      </c>
      <c r="B391" t="s">
        <v>864</v>
      </c>
      <c r="C391">
        <f t="shared" si="15"/>
        <v>2002</v>
      </c>
      <c r="D391" t="s">
        <v>2307</v>
      </c>
      <c r="E391">
        <v>2</v>
      </c>
      <c r="F391">
        <v>0</v>
      </c>
      <c r="H391">
        <v>0</v>
      </c>
      <c r="I391" t="s">
        <v>1841</v>
      </c>
      <c r="J391" t="s">
        <v>1842</v>
      </c>
      <c r="K391" t="s">
        <v>223</v>
      </c>
      <c r="L391" t="s">
        <v>1844</v>
      </c>
      <c r="M391" t="s">
        <v>224</v>
      </c>
      <c r="N391" t="s">
        <v>2579</v>
      </c>
      <c r="O391" t="s">
        <v>1856</v>
      </c>
      <c r="P391" t="s">
        <v>1892</v>
      </c>
      <c r="Q391" t="s">
        <v>1847</v>
      </c>
      <c r="U391" t="s">
        <v>1954</v>
      </c>
      <c r="V391" t="s">
        <v>1954</v>
      </c>
      <c r="X391" t="s">
        <v>1906</v>
      </c>
      <c r="Y391" t="s">
        <v>2579</v>
      </c>
      <c r="Z391" t="s">
        <v>1856</v>
      </c>
      <c r="AA391" t="s">
        <v>1841</v>
      </c>
      <c r="AB391" t="s">
        <v>1841</v>
      </c>
      <c r="AF391" t="s">
        <v>1954</v>
      </c>
      <c r="AG391" t="s">
        <v>1954</v>
      </c>
      <c r="AI391" t="s">
        <v>1906</v>
      </c>
      <c r="AJ391" t="s">
        <v>1848</v>
      </c>
      <c r="AK391" t="s">
        <v>1920</v>
      </c>
      <c r="AL391" t="s">
        <v>1849</v>
      </c>
      <c r="AM391" t="s">
        <v>1856</v>
      </c>
      <c r="AN391" t="s">
        <v>1848</v>
      </c>
      <c r="AP391" t="s">
        <v>1856</v>
      </c>
      <c r="AQ391" t="s">
        <v>1849</v>
      </c>
    </row>
    <row r="392" spans="1:43" ht="12.75">
      <c r="A392" t="s">
        <v>825</v>
      </c>
      <c r="B392" t="s">
        <v>826</v>
      </c>
      <c r="C392">
        <f t="shared" si="15"/>
        <v>2002</v>
      </c>
      <c r="D392" t="s">
        <v>16</v>
      </c>
      <c r="E392">
        <v>1</v>
      </c>
      <c r="F392">
        <v>0</v>
      </c>
      <c r="H392">
        <v>0</v>
      </c>
      <c r="I392" t="s">
        <v>1841</v>
      </c>
      <c r="J392" t="s">
        <v>1842</v>
      </c>
      <c r="K392" t="s">
        <v>1961</v>
      </c>
      <c r="L392" t="s">
        <v>1844</v>
      </c>
      <c r="M392" t="s">
        <v>1962</v>
      </c>
      <c r="N392" t="s">
        <v>2575</v>
      </c>
      <c r="O392" t="s">
        <v>1849</v>
      </c>
      <c r="P392" t="s">
        <v>1892</v>
      </c>
      <c r="Q392" t="s">
        <v>1855</v>
      </c>
      <c r="R392" t="s">
        <v>1863</v>
      </c>
      <c r="U392" t="s">
        <v>1841</v>
      </c>
      <c r="V392" t="s">
        <v>1954</v>
      </c>
      <c r="X392" t="s">
        <v>1906</v>
      </c>
      <c r="AJ392" t="s">
        <v>2012</v>
      </c>
      <c r="AK392" t="s">
        <v>1896</v>
      </c>
      <c r="AL392" t="s">
        <v>1849</v>
      </c>
      <c r="AM392" t="s">
        <v>1856</v>
      </c>
      <c r="AN392" t="s">
        <v>1848</v>
      </c>
      <c r="AP392" t="s">
        <v>1864</v>
      </c>
      <c r="AQ392" t="s">
        <v>1849</v>
      </c>
    </row>
    <row r="393" spans="1:43" ht="12.75">
      <c r="A393" t="s">
        <v>974</v>
      </c>
      <c r="B393" t="s">
        <v>975</v>
      </c>
      <c r="C393">
        <f t="shared" si="15"/>
        <v>2002</v>
      </c>
      <c r="D393" t="s">
        <v>976</v>
      </c>
      <c r="E393">
        <v>2</v>
      </c>
      <c r="F393">
        <v>0</v>
      </c>
      <c r="H393">
        <v>0</v>
      </c>
      <c r="I393" t="s">
        <v>1841</v>
      </c>
      <c r="J393" t="s">
        <v>1842</v>
      </c>
      <c r="K393" t="s">
        <v>1961</v>
      </c>
      <c r="L393" t="s">
        <v>1844</v>
      </c>
      <c r="M393" t="s">
        <v>1962</v>
      </c>
      <c r="N393" t="s">
        <v>2575</v>
      </c>
      <c r="O393" t="s">
        <v>1856</v>
      </c>
      <c r="P393" t="s">
        <v>1920</v>
      </c>
      <c r="Q393" t="s">
        <v>1875</v>
      </c>
      <c r="U393" t="s">
        <v>1841</v>
      </c>
      <c r="V393" t="s">
        <v>1954</v>
      </c>
      <c r="X393" t="s">
        <v>1906</v>
      </c>
      <c r="Y393" t="s">
        <v>2575</v>
      </c>
      <c r="Z393" t="s">
        <v>1856</v>
      </c>
      <c r="AA393" t="s">
        <v>1841</v>
      </c>
      <c r="AB393" t="s">
        <v>1841</v>
      </c>
      <c r="AF393" t="s">
        <v>1841</v>
      </c>
      <c r="AG393" t="s">
        <v>1954</v>
      </c>
      <c r="AI393" t="s">
        <v>1906</v>
      </c>
      <c r="AJ393" t="s">
        <v>1848</v>
      </c>
      <c r="AK393" t="s">
        <v>1920</v>
      </c>
      <c r="AL393" t="s">
        <v>1849</v>
      </c>
      <c r="AM393" t="s">
        <v>1856</v>
      </c>
      <c r="AN393" t="s">
        <v>1848</v>
      </c>
      <c r="AP393" t="s">
        <v>1864</v>
      </c>
      <c r="AQ393" t="s">
        <v>1849</v>
      </c>
    </row>
    <row r="394" spans="1:43" ht="12.75">
      <c r="A394" t="s">
        <v>983</v>
      </c>
      <c r="B394" t="s">
        <v>984</v>
      </c>
      <c r="C394">
        <f t="shared" si="15"/>
        <v>2002</v>
      </c>
      <c r="D394" t="s">
        <v>2547</v>
      </c>
      <c r="E394">
        <v>1</v>
      </c>
      <c r="F394">
        <v>0</v>
      </c>
      <c r="H394">
        <v>0</v>
      </c>
      <c r="I394" t="s">
        <v>1841</v>
      </c>
      <c r="J394" t="s">
        <v>1842</v>
      </c>
      <c r="K394" t="s">
        <v>1961</v>
      </c>
      <c r="L394" t="s">
        <v>1844</v>
      </c>
      <c r="M394" t="s">
        <v>1962</v>
      </c>
      <c r="N394" t="s">
        <v>2575</v>
      </c>
      <c r="O394" t="s">
        <v>1857</v>
      </c>
      <c r="P394" t="s">
        <v>1841</v>
      </c>
      <c r="Q394" t="s">
        <v>1855</v>
      </c>
      <c r="U394" t="s">
        <v>1841</v>
      </c>
      <c r="V394" t="s">
        <v>1863</v>
      </c>
      <c r="X394" t="s">
        <v>1841</v>
      </c>
      <c r="AJ394" t="s">
        <v>2012</v>
      </c>
      <c r="AK394" t="s">
        <v>1896</v>
      </c>
      <c r="AL394" t="s">
        <v>1864</v>
      </c>
      <c r="AM394" t="s">
        <v>1856</v>
      </c>
      <c r="AN394" t="s">
        <v>1848</v>
      </c>
      <c r="AP394" t="s">
        <v>1864</v>
      </c>
      <c r="AQ394" t="s">
        <v>1864</v>
      </c>
    </row>
    <row r="395" spans="1:43" ht="12.75">
      <c r="A395" t="s">
        <v>811</v>
      </c>
      <c r="B395" t="s">
        <v>812</v>
      </c>
      <c r="C395">
        <f t="shared" si="15"/>
        <v>2002</v>
      </c>
      <c r="D395" t="s">
        <v>2032</v>
      </c>
      <c r="E395">
        <v>2</v>
      </c>
      <c r="F395">
        <v>1</v>
      </c>
      <c r="G395">
        <v>1</v>
      </c>
      <c r="H395">
        <v>0</v>
      </c>
      <c r="I395" t="s">
        <v>1841</v>
      </c>
      <c r="J395" t="s">
        <v>1842</v>
      </c>
      <c r="K395" t="s">
        <v>2062</v>
      </c>
      <c r="L395" t="s">
        <v>1844</v>
      </c>
      <c r="M395" t="s">
        <v>2063</v>
      </c>
      <c r="N395" t="s">
        <v>2575</v>
      </c>
      <c r="O395" t="s">
        <v>1849</v>
      </c>
      <c r="P395" t="s">
        <v>1892</v>
      </c>
      <c r="Q395" t="s">
        <v>1841</v>
      </c>
      <c r="U395" t="s">
        <v>1841</v>
      </c>
      <c r="V395" t="s">
        <v>1954</v>
      </c>
      <c r="X395" t="s">
        <v>1906</v>
      </c>
      <c r="Y395" t="s">
        <v>2575</v>
      </c>
      <c r="Z395" t="s">
        <v>1849</v>
      </c>
      <c r="AA395" t="s">
        <v>1863</v>
      </c>
      <c r="AB395" t="s">
        <v>1847</v>
      </c>
      <c r="AF395" t="s">
        <v>1841</v>
      </c>
      <c r="AG395" t="s">
        <v>1954</v>
      </c>
      <c r="AI395" t="s">
        <v>1906</v>
      </c>
      <c r="AJ395" t="s">
        <v>1848</v>
      </c>
      <c r="AK395" t="s">
        <v>1920</v>
      </c>
      <c r="AL395" t="s">
        <v>1849</v>
      </c>
      <c r="AM395" t="s">
        <v>1849</v>
      </c>
      <c r="AN395" t="s">
        <v>1849</v>
      </c>
      <c r="AP395" t="s">
        <v>1849</v>
      </c>
      <c r="AQ395" t="s">
        <v>1849</v>
      </c>
    </row>
    <row r="396" spans="1:43" ht="12.75">
      <c r="A396" t="s">
        <v>928</v>
      </c>
      <c r="B396" t="s">
        <v>929</v>
      </c>
      <c r="C396">
        <f t="shared" si="15"/>
        <v>2002</v>
      </c>
      <c r="D396" t="s">
        <v>2539</v>
      </c>
      <c r="E396">
        <v>2</v>
      </c>
      <c r="F396">
        <v>0</v>
      </c>
      <c r="H396">
        <v>0</v>
      </c>
      <c r="I396" t="s">
        <v>1841</v>
      </c>
      <c r="J396" t="s">
        <v>1842</v>
      </c>
      <c r="K396" t="s">
        <v>2113</v>
      </c>
      <c r="L396" t="s">
        <v>1844</v>
      </c>
      <c r="M396" t="s">
        <v>2114</v>
      </c>
      <c r="N396" t="s">
        <v>2575</v>
      </c>
      <c r="O396" t="s">
        <v>1856</v>
      </c>
      <c r="P396" t="s">
        <v>1920</v>
      </c>
      <c r="Q396" t="s">
        <v>1841</v>
      </c>
      <c r="U396" t="s">
        <v>1841</v>
      </c>
      <c r="V396" t="s">
        <v>1841</v>
      </c>
      <c r="X396" t="s">
        <v>1906</v>
      </c>
      <c r="Y396" t="s">
        <v>2575</v>
      </c>
      <c r="Z396" t="s">
        <v>1856</v>
      </c>
      <c r="AA396" t="s">
        <v>1841</v>
      </c>
      <c r="AB396" t="s">
        <v>2049</v>
      </c>
      <c r="AF396" t="s">
        <v>1841</v>
      </c>
      <c r="AG396" t="s">
        <v>2049</v>
      </c>
      <c r="AI396" t="s">
        <v>1906</v>
      </c>
      <c r="AJ396" t="s">
        <v>1857</v>
      </c>
      <c r="AK396" t="s">
        <v>1920</v>
      </c>
      <c r="AL396" t="s">
        <v>1849</v>
      </c>
      <c r="AM396" t="s">
        <v>1856</v>
      </c>
      <c r="AN396" t="s">
        <v>1856</v>
      </c>
      <c r="AP396" t="s">
        <v>1849</v>
      </c>
      <c r="AQ396" t="s">
        <v>1849</v>
      </c>
    </row>
    <row r="397" spans="1:43" ht="12.75">
      <c r="A397" t="s">
        <v>896</v>
      </c>
      <c r="B397" t="s">
        <v>891</v>
      </c>
      <c r="C397">
        <f t="shared" si="15"/>
        <v>2002</v>
      </c>
      <c r="D397" t="s">
        <v>2523</v>
      </c>
      <c r="E397">
        <v>2</v>
      </c>
      <c r="F397">
        <v>0</v>
      </c>
      <c r="H397">
        <v>0</v>
      </c>
      <c r="I397" t="s">
        <v>1841</v>
      </c>
      <c r="J397" t="s">
        <v>1842</v>
      </c>
      <c r="K397" t="s">
        <v>1868</v>
      </c>
      <c r="L397" t="s">
        <v>1844</v>
      </c>
      <c r="M397" t="s">
        <v>1869</v>
      </c>
      <c r="O397" t="s">
        <v>1849</v>
      </c>
      <c r="P397" t="s">
        <v>1841</v>
      </c>
      <c r="Q397" t="s">
        <v>1847</v>
      </c>
      <c r="R397" t="s">
        <v>1905</v>
      </c>
      <c r="U397" t="s">
        <v>1841</v>
      </c>
      <c r="V397" t="s">
        <v>1954</v>
      </c>
      <c r="X397" t="s">
        <v>1906</v>
      </c>
      <c r="Z397" t="s">
        <v>1849</v>
      </c>
      <c r="AA397" t="s">
        <v>1892</v>
      </c>
      <c r="AB397" t="s">
        <v>1841</v>
      </c>
      <c r="AF397" t="s">
        <v>1841</v>
      </c>
      <c r="AG397" t="s">
        <v>1900</v>
      </c>
      <c r="AI397" t="s">
        <v>1906</v>
      </c>
      <c r="AJ397" t="s">
        <v>1848</v>
      </c>
      <c r="AK397" t="s">
        <v>1920</v>
      </c>
      <c r="AL397" t="s">
        <v>1849</v>
      </c>
      <c r="AM397" t="s">
        <v>1849</v>
      </c>
      <c r="AN397" t="s">
        <v>1849</v>
      </c>
      <c r="AP397" t="s">
        <v>1856</v>
      </c>
      <c r="AQ397" t="s">
        <v>1849</v>
      </c>
    </row>
    <row r="398" spans="1:43" ht="12.75">
      <c r="A398" t="s">
        <v>840</v>
      </c>
      <c r="B398" t="s">
        <v>841</v>
      </c>
      <c r="C398">
        <f t="shared" si="15"/>
        <v>2002</v>
      </c>
      <c r="D398" t="s">
        <v>1940</v>
      </c>
      <c r="E398">
        <v>2</v>
      </c>
      <c r="F398">
        <v>0</v>
      </c>
      <c r="H398">
        <v>0</v>
      </c>
      <c r="I398" t="s">
        <v>1841</v>
      </c>
      <c r="J398" t="s">
        <v>1842</v>
      </c>
      <c r="K398" t="s">
        <v>2229</v>
      </c>
      <c r="L398" t="s">
        <v>1844</v>
      </c>
      <c r="M398" t="s">
        <v>2230</v>
      </c>
      <c r="N398" t="s">
        <v>2575</v>
      </c>
      <c r="O398" t="s">
        <v>1849</v>
      </c>
      <c r="P398" t="s">
        <v>1892</v>
      </c>
      <c r="Q398" t="s">
        <v>1841</v>
      </c>
      <c r="U398" t="s">
        <v>1841</v>
      </c>
      <c r="V398" t="s">
        <v>1900</v>
      </c>
      <c r="X398" t="s">
        <v>1906</v>
      </c>
      <c r="Y398" t="s">
        <v>2575</v>
      </c>
      <c r="Z398" t="s">
        <v>1849</v>
      </c>
      <c r="AA398" t="s">
        <v>1841</v>
      </c>
      <c r="AB398" t="s">
        <v>1954</v>
      </c>
      <c r="AF398" t="s">
        <v>1841</v>
      </c>
      <c r="AG398" t="s">
        <v>1954</v>
      </c>
      <c r="AI398" t="s">
        <v>1906</v>
      </c>
      <c r="AJ398" t="s">
        <v>1848</v>
      </c>
      <c r="AK398" t="s">
        <v>1920</v>
      </c>
      <c r="AL398" t="s">
        <v>1849</v>
      </c>
      <c r="AM398" t="s">
        <v>1849</v>
      </c>
      <c r="AN398" t="s">
        <v>1849</v>
      </c>
      <c r="AP398" t="s">
        <v>1849</v>
      </c>
      <c r="AQ398" t="s">
        <v>1849</v>
      </c>
    </row>
    <row r="399" spans="1:43" ht="12.75">
      <c r="A399" t="s">
        <v>897</v>
      </c>
      <c r="B399" t="s">
        <v>898</v>
      </c>
      <c r="C399">
        <f t="shared" si="15"/>
        <v>2002</v>
      </c>
      <c r="D399" t="s">
        <v>899</v>
      </c>
      <c r="E399">
        <v>2</v>
      </c>
      <c r="F399">
        <v>0</v>
      </c>
      <c r="H399">
        <v>0</v>
      </c>
      <c r="I399" t="s">
        <v>1841</v>
      </c>
      <c r="J399" t="s">
        <v>1842</v>
      </c>
      <c r="K399" t="s">
        <v>2229</v>
      </c>
      <c r="L399" t="s">
        <v>1844</v>
      </c>
      <c r="M399" t="s">
        <v>2230</v>
      </c>
      <c r="N399" t="s">
        <v>2575</v>
      </c>
      <c r="O399" t="s">
        <v>1849</v>
      </c>
      <c r="P399" t="s">
        <v>1863</v>
      </c>
      <c r="Q399" t="s">
        <v>1847</v>
      </c>
      <c r="U399" t="s">
        <v>1841</v>
      </c>
      <c r="V399" t="s">
        <v>1954</v>
      </c>
      <c r="X399" t="s">
        <v>1906</v>
      </c>
      <c r="Y399" t="s">
        <v>2575</v>
      </c>
      <c r="Z399" t="s">
        <v>1849</v>
      </c>
      <c r="AA399" t="s">
        <v>1841</v>
      </c>
      <c r="AB399" t="s">
        <v>1841</v>
      </c>
      <c r="AF399" t="s">
        <v>1841</v>
      </c>
      <c r="AG399" t="s">
        <v>1954</v>
      </c>
      <c r="AI399" t="s">
        <v>1906</v>
      </c>
      <c r="AJ399" t="s">
        <v>1848</v>
      </c>
      <c r="AK399" t="s">
        <v>1920</v>
      </c>
      <c r="AL399" t="s">
        <v>1849</v>
      </c>
      <c r="AM399" t="s">
        <v>1849</v>
      </c>
      <c r="AN399" t="s">
        <v>1849</v>
      </c>
      <c r="AP399" t="s">
        <v>1849</v>
      </c>
      <c r="AQ399" t="s">
        <v>1849</v>
      </c>
    </row>
    <row r="400" spans="1:43" ht="12.75">
      <c r="A400" t="s">
        <v>820</v>
      </c>
      <c r="B400" t="s">
        <v>821</v>
      </c>
      <c r="C400" s="4"/>
      <c r="D400" t="s">
        <v>822</v>
      </c>
      <c r="E400">
        <v>2</v>
      </c>
      <c r="F400">
        <v>0</v>
      </c>
      <c r="G400" s="4"/>
      <c r="H400">
        <v>0</v>
      </c>
      <c r="I400" t="s">
        <v>1948</v>
      </c>
      <c r="J400" t="s">
        <v>1842</v>
      </c>
      <c r="K400" t="s">
        <v>1949</v>
      </c>
      <c r="L400" t="s">
        <v>1844</v>
      </c>
      <c r="M400" s="4" t="s">
        <v>1950</v>
      </c>
      <c r="N400" t="s">
        <v>2579</v>
      </c>
      <c r="O400" t="s">
        <v>1856</v>
      </c>
      <c r="P400" t="s">
        <v>1841</v>
      </c>
      <c r="Q400" t="s">
        <v>1847</v>
      </c>
      <c r="R400" t="s">
        <v>1905</v>
      </c>
      <c r="U400" t="s">
        <v>1841</v>
      </c>
      <c r="V400" t="s">
        <v>1954</v>
      </c>
      <c r="X400" t="s">
        <v>1892</v>
      </c>
      <c r="Y400" t="s">
        <v>2579</v>
      </c>
      <c r="Z400" t="s">
        <v>1856</v>
      </c>
      <c r="AA400" t="s">
        <v>1841</v>
      </c>
      <c r="AB400" t="s">
        <v>1841</v>
      </c>
      <c r="AF400" t="s">
        <v>1841</v>
      </c>
      <c r="AG400" t="s">
        <v>1900</v>
      </c>
      <c r="AI400" t="s">
        <v>1892</v>
      </c>
      <c r="AJ400" t="s">
        <v>1848</v>
      </c>
      <c r="AK400" t="s">
        <v>2491</v>
      </c>
      <c r="AL400" t="s">
        <v>1849</v>
      </c>
      <c r="AM400" t="s">
        <v>1849</v>
      </c>
      <c r="AN400" t="s">
        <v>1849</v>
      </c>
      <c r="AP400" t="s">
        <v>1849</v>
      </c>
      <c r="AQ400" t="s">
        <v>1849</v>
      </c>
    </row>
    <row r="401" spans="1:43" ht="12.75">
      <c r="A401" t="s">
        <v>823</v>
      </c>
      <c r="B401" t="s">
        <v>824</v>
      </c>
      <c r="C401" s="4"/>
      <c r="D401" t="s">
        <v>1940</v>
      </c>
      <c r="E401">
        <v>2</v>
      </c>
      <c r="F401">
        <v>0</v>
      </c>
      <c r="G401" s="4"/>
      <c r="H401">
        <v>0</v>
      </c>
      <c r="I401" t="s">
        <v>1948</v>
      </c>
      <c r="J401" t="s">
        <v>1842</v>
      </c>
      <c r="K401" t="s">
        <v>1949</v>
      </c>
      <c r="L401" t="s">
        <v>1844</v>
      </c>
      <c r="M401" s="4" t="s">
        <v>1950</v>
      </c>
      <c r="N401" t="s">
        <v>2575</v>
      </c>
      <c r="O401" t="s">
        <v>1848</v>
      </c>
      <c r="P401" t="s">
        <v>1920</v>
      </c>
      <c r="Q401" t="s">
        <v>1841</v>
      </c>
      <c r="U401" t="s">
        <v>1841</v>
      </c>
      <c r="V401" t="s">
        <v>1900</v>
      </c>
      <c r="X401" t="s">
        <v>1892</v>
      </c>
      <c r="Y401" t="s">
        <v>2575</v>
      </c>
      <c r="Z401" t="s">
        <v>1857</v>
      </c>
      <c r="AA401" t="s">
        <v>1841</v>
      </c>
      <c r="AB401" t="s">
        <v>2064</v>
      </c>
      <c r="AC401" t="s">
        <v>1863</v>
      </c>
      <c r="AF401" t="s">
        <v>1841</v>
      </c>
      <c r="AG401" t="s">
        <v>1954</v>
      </c>
      <c r="AI401" t="s">
        <v>1892</v>
      </c>
      <c r="AJ401" t="s">
        <v>1864</v>
      </c>
      <c r="AK401" t="s">
        <v>1920</v>
      </c>
      <c r="AL401" t="s">
        <v>1849</v>
      </c>
      <c r="AM401" t="s">
        <v>1849</v>
      </c>
      <c r="AN401" t="s">
        <v>1849</v>
      </c>
      <c r="AP401" t="s">
        <v>1849</v>
      </c>
      <c r="AQ401" t="s">
        <v>1849</v>
      </c>
    </row>
    <row r="402" spans="1:43" ht="12.75">
      <c r="A402" t="s">
        <v>844</v>
      </c>
      <c r="B402" t="s">
        <v>828</v>
      </c>
      <c r="C402" s="4"/>
      <c r="D402" t="s">
        <v>845</v>
      </c>
      <c r="E402">
        <v>2</v>
      </c>
      <c r="F402">
        <v>0</v>
      </c>
      <c r="G402" s="4"/>
      <c r="H402">
        <v>0</v>
      </c>
      <c r="I402" t="s">
        <v>1948</v>
      </c>
      <c r="J402" t="s">
        <v>1842</v>
      </c>
      <c r="K402" t="s">
        <v>1949</v>
      </c>
      <c r="L402" t="s">
        <v>1844</v>
      </c>
      <c r="M402" s="4" t="s">
        <v>1950</v>
      </c>
      <c r="N402" t="s">
        <v>2575</v>
      </c>
      <c r="O402" t="s">
        <v>1857</v>
      </c>
      <c r="P402" t="s">
        <v>1892</v>
      </c>
      <c r="Q402" t="s">
        <v>1847</v>
      </c>
      <c r="U402" t="s">
        <v>1841</v>
      </c>
      <c r="V402" t="s">
        <v>1954</v>
      </c>
      <c r="X402" t="s">
        <v>1892</v>
      </c>
      <c r="Y402" t="s">
        <v>2575</v>
      </c>
      <c r="Z402" t="s">
        <v>1857</v>
      </c>
      <c r="AA402" t="s">
        <v>1841</v>
      </c>
      <c r="AB402" t="s">
        <v>1841</v>
      </c>
      <c r="AF402" t="s">
        <v>1841</v>
      </c>
      <c r="AG402" t="s">
        <v>1900</v>
      </c>
      <c r="AI402" t="s">
        <v>1892</v>
      </c>
      <c r="AJ402" t="s">
        <v>1848</v>
      </c>
      <c r="AK402" t="s">
        <v>1920</v>
      </c>
      <c r="AL402" t="s">
        <v>1849</v>
      </c>
      <c r="AM402" t="s">
        <v>1849</v>
      </c>
      <c r="AN402" t="s">
        <v>1849</v>
      </c>
      <c r="AP402" t="s">
        <v>1849</v>
      </c>
      <c r="AQ402" t="s">
        <v>1849</v>
      </c>
    </row>
    <row r="403" spans="1:43" ht="12.75">
      <c r="A403" t="s">
        <v>846</v>
      </c>
      <c r="B403" t="s">
        <v>847</v>
      </c>
      <c r="C403" s="4"/>
      <c r="D403" t="s">
        <v>848</v>
      </c>
      <c r="E403">
        <v>2</v>
      </c>
      <c r="F403">
        <v>0</v>
      </c>
      <c r="G403" s="4"/>
      <c r="H403">
        <v>0</v>
      </c>
      <c r="I403" t="s">
        <v>1948</v>
      </c>
      <c r="J403" t="s">
        <v>1842</v>
      </c>
      <c r="K403" t="s">
        <v>1949</v>
      </c>
      <c r="L403" t="s">
        <v>1844</v>
      </c>
      <c r="M403" s="4" t="s">
        <v>1950</v>
      </c>
      <c r="N403" t="s">
        <v>2575</v>
      </c>
      <c r="O403" t="s">
        <v>1857</v>
      </c>
      <c r="P403" t="s">
        <v>1863</v>
      </c>
      <c r="Q403" t="s">
        <v>1841</v>
      </c>
      <c r="U403" t="s">
        <v>1841</v>
      </c>
      <c r="V403" t="s">
        <v>1928</v>
      </c>
      <c r="X403" t="s">
        <v>1906</v>
      </c>
      <c r="Y403" t="s">
        <v>2575</v>
      </c>
      <c r="Z403" t="s">
        <v>1857</v>
      </c>
      <c r="AA403" t="s">
        <v>1841</v>
      </c>
      <c r="AB403" t="s">
        <v>1969</v>
      </c>
      <c r="AF403" t="s">
        <v>1841</v>
      </c>
      <c r="AG403" t="s">
        <v>1928</v>
      </c>
      <c r="AI403" t="s">
        <v>1906</v>
      </c>
      <c r="AJ403" t="s">
        <v>1857</v>
      </c>
      <c r="AK403" t="s">
        <v>1920</v>
      </c>
      <c r="AL403" t="s">
        <v>1849</v>
      </c>
      <c r="AM403" t="s">
        <v>1849</v>
      </c>
      <c r="AN403" t="s">
        <v>1849</v>
      </c>
      <c r="AP403" t="s">
        <v>1849</v>
      </c>
      <c r="AQ403" t="s">
        <v>1849</v>
      </c>
    </row>
    <row r="404" spans="1:43" ht="12.75">
      <c r="A404" t="s">
        <v>849</v>
      </c>
      <c r="B404" t="s">
        <v>843</v>
      </c>
      <c r="C404" s="4"/>
      <c r="D404" t="s">
        <v>850</v>
      </c>
      <c r="E404">
        <v>2</v>
      </c>
      <c r="F404">
        <v>0</v>
      </c>
      <c r="G404" s="4"/>
      <c r="H404">
        <v>0</v>
      </c>
      <c r="I404" t="s">
        <v>1948</v>
      </c>
      <c r="J404" t="s">
        <v>1842</v>
      </c>
      <c r="K404" t="s">
        <v>1949</v>
      </c>
      <c r="L404" t="s">
        <v>1844</v>
      </c>
      <c r="M404" s="4" t="s">
        <v>1950</v>
      </c>
      <c r="N404" t="s">
        <v>2575</v>
      </c>
      <c r="O404" t="s">
        <v>1857</v>
      </c>
      <c r="P404" t="s">
        <v>1841</v>
      </c>
      <c r="Q404" t="s">
        <v>1841</v>
      </c>
      <c r="U404" t="s">
        <v>1841</v>
      </c>
      <c r="V404" t="s">
        <v>1900</v>
      </c>
      <c r="X404" t="s">
        <v>1892</v>
      </c>
      <c r="Y404" t="s">
        <v>2575</v>
      </c>
      <c r="Z404" t="s">
        <v>1848</v>
      </c>
      <c r="AA404" t="s">
        <v>1863</v>
      </c>
      <c r="AB404" t="s">
        <v>2159</v>
      </c>
      <c r="AF404" t="s">
        <v>1841</v>
      </c>
      <c r="AG404" t="s">
        <v>1906</v>
      </c>
      <c r="AI404" t="s">
        <v>1892</v>
      </c>
      <c r="AJ404" t="s">
        <v>1848</v>
      </c>
      <c r="AK404" t="s">
        <v>1920</v>
      </c>
      <c r="AL404" t="s">
        <v>1849</v>
      </c>
      <c r="AM404" t="s">
        <v>1849</v>
      </c>
      <c r="AN404" t="s">
        <v>1856</v>
      </c>
      <c r="AP404" t="s">
        <v>1849</v>
      </c>
      <c r="AQ404" t="s">
        <v>1849</v>
      </c>
    </row>
    <row r="405" spans="1:43" ht="12.75">
      <c r="A405" t="s">
        <v>878</v>
      </c>
      <c r="B405" t="s">
        <v>879</v>
      </c>
      <c r="C405" s="4"/>
      <c r="D405" t="s">
        <v>1960</v>
      </c>
      <c r="E405">
        <v>2</v>
      </c>
      <c r="F405">
        <v>0</v>
      </c>
      <c r="G405" s="4"/>
      <c r="H405">
        <v>0</v>
      </c>
      <c r="I405" t="s">
        <v>1948</v>
      </c>
      <c r="J405" t="s">
        <v>1842</v>
      </c>
      <c r="K405" t="s">
        <v>1949</v>
      </c>
      <c r="L405" t="s">
        <v>1844</v>
      </c>
      <c r="M405" s="4" t="s">
        <v>1950</v>
      </c>
      <c r="N405" t="s">
        <v>2575</v>
      </c>
      <c r="O405" t="s">
        <v>1848</v>
      </c>
      <c r="P405" t="s">
        <v>1841</v>
      </c>
      <c r="Q405" t="s">
        <v>1841</v>
      </c>
      <c r="U405" t="s">
        <v>1841</v>
      </c>
      <c r="V405" t="s">
        <v>1900</v>
      </c>
      <c r="X405" t="s">
        <v>1892</v>
      </c>
      <c r="Y405" t="s">
        <v>2575</v>
      </c>
      <c r="Z405" t="s">
        <v>1848</v>
      </c>
      <c r="AA405" t="s">
        <v>1841</v>
      </c>
      <c r="AB405" t="s">
        <v>1847</v>
      </c>
      <c r="AF405" t="s">
        <v>1841</v>
      </c>
      <c r="AG405" t="s">
        <v>1954</v>
      </c>
      <c r="AI405" t="s">
        <v>1892</v>
      </c>
      <c r="AJ405" t="s">
        <v>1848</v>
      </c>
      <c r="AK405" t="s">
        <v>1920</v>
      </c>
      <c r="AL405" t="s">
        <v>1849</v>
      </c>
      <c r="AM405" t="s">
        <v>1849</v>
      </c>
      <c r="AN405" t="s">
        <v>1856</v>
      </c>
      <c r="AP405" t="s">
        <v>1856</v>
      </c>
      <c r="AQ405" t="s">
        <v>1849</v>
      </c>
    </row>
    <row r="406" spans="1:43" ht="12.75">
      <c r="A406" t="s">
        <v>880</v>
      </c>
      <c r="B406" t="s">
        <v>881</v>
      </c>
      <c r="C406" s="4"/>
      <c r="D406" t="s">
        <v>882</v>
      </c>
      <c r="E406">
        <v>2</v>
      </c>
      <c r="F406">
        <v>0</v>
      </c>
      <c r="G406" s="4"/>
      <c r="H406">
        <v>0</v>
      </c>
      <c r="I406" t="s">
        <v>1948</v>
      </c>
      <c r="J406" t="s">
        <v>1842</v>
      </c>
      <c r="K406" t="s">
        <v>1949</v>
      </c>
      <c r="L406" t="s">
        <v>1844</v>
      </c>
      <c r="M406" s="4" t="s">
        <v>1950</v>
      </c>
      <c r="N406" t="s">
        <v>2579</v>
      </c>
      <c r="O406" t="s">
        <v>1856</v>
      </c>
      <c r="P406" t="s">
        <v>1841</v>
      </c>
      <c r="Q406" t="s">
        <v>1841</v>
      </c>
      <c r="U406" t="s">
        <v>1841</v>
      </c>
      <c r="V406" t="s">
        <v>1900</v>
      </c>
      <c r="X406" t="s">
        <v>1892</v>
      </c>
      <c r="Y406" t="s">
        <v>2579</v>
      </c>
      <c r="Z406" t="s">
        <v>1856</v>
      </c>
      <c r="AA406" t="s">
        <v>1841</v>
      </c>
      <c r="AB406" t="s">
        <v>1969</v>
      </c>
      <c r="AF406" t="s">
        <v>1841</v>
      </c>
      <c r="AG406" t="s">
        <v>1954</v>
      </c>
      <c r="AI406" t="s">
        <v>1892</v>
      </c>
      <c r="AJ406" t="s">
        <v>1848</v>
      </c>
      <c r="AK406" t="s">
        <v>1920</v>
      </c>
      <c r="AL406" t="s">
        <v>1857</v>
      </c>
      <c r="AM406" t="s">
        <v>1849</v>
      </c>
      <c r="AN406" t="s">
        <v>1856</v>
      </c>
      <c r="AP406" t="s">
        <v>1849</v>
      </c>
      <c r="AQ406" t="s">
        <v>1849</v>
      </c>
    </row>
    <row r="407" spans="1:43" ht="12.75">
      <c r="A407" t="s">
        <v>883</v>
      </c>
      <c r="B407" t="s">
        <v>884</v>
      </c>
      <c r="C407" s="4"/>
      <c r="D407" t="s">
        <v>2117</v>
      </c>
      <c r="E407">
        <v>2</v>
      </c>
      <c r="F407">
        <v>0</v>
      </c>
      <c r="G407" s="4"/>
      <c r="H407">
        <v>0</v>
      </c>
      <c r="I407" t="s">
        <v>1948</v>
      </c>
      <c r="J407" t="s">
        <v>1842</v>
      </c>
      <c r="K407" t="s">
        <v>1949</v>
      </c>
      <c r="L407" t="s">
        <v>1844</v>
      </c>
      <c r="M407" s="4" t="s">
        <v>1950</v>
      </c>
      <c r="N407" t="s">
        <v>2579</v>
      </c>
      <c r="O407" t="s">
        <v>1849</v>
      </c>
      <c r="P407" t="s">
        <v>1863</v>
      </c>
      <c r="Q407" t="s">
        <v>1847</v>
      </c>
      <c r="R407" t="s">
        <v>1876</v>
      </c>
      <c r="U407" t="s">
        <v>1841</v>
      </c>
      <c r="V407" t="s">
        <v>1954</v>
      </c>
      <c r="X407" t="s">
        <v>1892</v>
      </c>
      <c r="Y407" t="s">
        <v>2579</v>
      </c>
      <c r="Z407" t="s">
        <v>1849</v>
      </c>
      <c r="AA407" t="s">
        <v>1841</v>
      </c>
      <c r="AB407" t="s">
        <v>1841</v>
      </c>
      <c r="AG407" t="s">
        <v>1900</v>
      </c>
      <c r="AI407" t="s">
        <v>1892</v>
      </c>
      <c r="AJ407" t="s">
        <v>1848</v>
      </c>
      <c r="AK407" t="s">
        <v>1920</v>
      </c>
      <c r="AL407" t="s">
        <v>1849</v>
      </c>
      <c r="AM407" t="s">
        <v>1849</v>
      </c>
      <c r="AN407" t="s">
        <v>1849</v>
      </c>
      <c r="AP407" t="s">
        <v>1849</v>
      </c>
      <c r="AQ407" t="s">
        <v>1849</v>
      </c>
    </row>
    <row r="408" spans="1:43" ht="12.75">
      <c r="A408" t="s">
        <v>902</v>
      </c>
      <c r="B408" t="s">
        <v>903</v>
      </c>
      <c r="C408" s="4"/>
      <c r="D408" t="s">
        <v>2479</v>
      </c>
      <c r="E408">
        <v>2</v>
      </c>
      <c r="F408">
        <v>0</v>
      </c>
      <c r="G408" s="4"/>
      <c r="H408">
        <v>0</v>
      </c>
      <c r="I408" t="s">
        <v>1948</v>
      </c>
      <c r="J408" t="s">
        <v>1842</v>
      </c>
      <c r="K408" t="s">
        <v>1949</v>
      </c>
      <c r="L408" t="s">
        <v>1844</v>
      </c>
      <c r="M408" s="4" t="s">
        <v>1950</v>
      </c>
      <c r="N408" t="s">
        <v>2575</v>
      </c>
      <c r="O408" t="s">
        <v>1848</v>
      </c>
      <c r="P408" t="s">
        <v>1892</v>
      </c>
      <c r="Q408" t="s">
        <v>1920</v>
      </c>
      <c r="U408" t="s">
        <v>1841</v>
      </c>
      <c r="V408" t="s">
        <v>1928</v>
      </c>
      <c r="X408" t="s">
        <v>1906</v>
      </c>
      <c r="Y408" t="s">
        <v>2575</v>
      </c>
      <c r="Z408" t="s">
        <v>1848</v>
      </c>
      <c r="AA408" t="s">
        <v>1841</v>
      </c>
      <c r="AB408" t="s">
        <v>1841</v>
      </c>
      <c r="AF408" t="s">
        <v>1841</v>
      </c>
      <c r="AG408" t="s">
        <v>1954</v>
      </c>
      <c r="AI408" t="s">
        <v>1906</v>
      </c>
      <c r="AJ408" t="s">
        <v>1857</v>
      </c>
      <c r="AK408" t="s">
        <v>1920</v>
      </c>
      <c r="AL408" t="s">
        <v>1849</v>
      </c>
      <c r="AM408" t="s">
        <v>1856</v>
      </c>
      <c r="AN408" t="s">
        <v>1856</v>
      </c>
      <c r="AP408" t="s">
        <v>1849</v>
      </c>
      <c r="AQ408" t="s">
        <v>1849</v>
      </c>
    </row>
    <row r="409" spans="1:43" ht="12.75">
      <c r="A409" t="s">
        <v>904</v>
      </c>
      <c r="B409" t="s">
        <v>905</v>
      </c>
      <c r="C409" s="4"/>
      <c r="D409" t="s">
        <v>2061</v>
      </c>
      <c r="E409">
        <v>2</v>
      </c>
      <c r="F409">
        <v>0</v>
      </c>
      <c r="G409" s="4"/>
      <c r="H409">
        <v>0</v>
      </c>
      <c r="I409" t="s">
        <v>1948</v>
      </c>
      <c r="J409" t="s">
        <v>1842</v>
      </c>
      <c r="K409" t="s">
        <v>1949</v>
      </c>
      <c r="L409" t="s">
        <v>1844</v>
      </c>
      <c r="M409" s="4" t="s">
        <v>1950</v>
      </c>
      <c r="N409" t="s">
        <v>2575</v>
      </c>
      <c r="O409" t="s">
        <v>1849</v>
      </c>
      <c r="P409" t="s">
        <v>1841</v>
      </c>
      <c r="Q409" t="s">
        <v>1841</v>
      </c>
      <c r="U409" t="s">
        <v>1841</v>
      </c>
      <c r="V409" t="s">
        <v>1900</v>
      </c>
      <c r="X409" t="s">
        <v>1892</v>
      </c>
      <c r="Y409" t="s">
        <v>2575</v>
      </c>
      <c r="Z409" t="s">
        <v>1849</v>
      </c>
      <c r="AA409" t="s">
        <v>1892</v>
      </c>
      <c r="AB409" t="s">
        <v>2159</v>
      </c>
      <c r="AF409" t="s">
        <v>1841</v>
      </c>
      <c r="AG409" t="s">
        <v>1906</v>
      </c>
      <c r="AI409" t="s">
        <v>1892</v>
      </c>
      <c r="AJ409" t="s">
        <v>1848</v>
      </c>
      <c r="AK409" t="s">
        <v>1920</v>
      </c>
      <c r="AL409" t="s">
        <v>1849</v>
      </c>
      <c r="AM409" t="s">
        <v>1849</v>
      </c>
      <c r="AN409" t="s">
        <v>1849</v>
      </c>
      <c r="AP409" t="s">
        <v>1849</v>
      </c>
      <c r="AQ409" t="s">
        <v>1849</v>
      </c>
    </row>
    <row r="410" spans="1:43" ht="12.75">
      <c r="A410" t="s">
        <v>906</v>
      </c>
      <c r="B410" t="s">
        <v>907</v>
      </c>
      <c r="C410" s="4"/>
      <c r="D410" t="s">
        <v>908</v>
      </c>
      <c r="E410">
        <v>2</v>
      </c>
      <c r="F410">
        <v>0</v>
      </c>
      <c r="G410" s="4"/>
      <c r="H410">
        <v>0</v>
      </c>
      <c r="I410" t="s">
        <v>1948</v>
      </c>
      <c r="J410" t="s">
        <v>1842</v>
      </c>
      <c r="K410" t="s">
        <v>1949</v>
      </c>
      <c r="L410" t="s">
        <v>1844</v>
      </c>
      <c r="M410" s="4" t="s">
        <v>1950</v>
      </c>
      <c r="N410" t="s">
        <v>2575</v>
      </c>
      <c r="O410" t="s">
        <v>1856</v>
      </c>
      <c r="P410" t="s">
        <v>1841</v>
      </c>
      <c r="Q410" t="s">
        <v>1841</v>
      </c>
      <c r="U410" t="s">
        <v>1841</v>
      </c>
      <c r="V410" t="s">
        <v>1954</v>
      </c>
      <c r="X410" t="s">
        <v>1892</v>
      </c>
      <c r="Y410" t="s">
        <v>2575</v>
      </c>
      <c r="Z410" t="s">
        <v>1856</v>
      </c>
      <c r="AA410" t="s">
        <v>1841</v>
      </c>
      <c r="AB410" t="s">
        <v>1847</v>
      </c>
      <c r="AF410" t="s">
        <v>1841</v>
      </c>
      <c r="AG410" t="s">
        <v>1954</v>
      </c>
      <c r="AI410" t="s">
        <v>1892</v>
      </c>
      <c r="AJ410" t="s">
        <v>1848</v>
      </c>
      <c r="AK410" t="s">
        <v>1920</v>
      </c>
      <c r="AL410" t="s">
        <v>1849</v>
      </c>
      <c r="AM410" t="s">
        <v>1849</v>
      </c>
      <c r="AN410" t="s">
        <v>1849</v>
      </c>
      <c r="AP410" t="s">
        <v>1849</v>
      </c>
      <c r="AQ410" t="s">
        <v>1849</v>
      </c>
    </row>
    <row r="411" spans="1:43" ht="12.75">
      <c r="A411" t="s">
        <v>909</v>
      </c>
      <c r="B411" t="s">
        <v>910</v>
      </c>
      <c r="C411" s="4"/>
      <c r="D411" t="s">
        <v>911</v>
      </c>
      <c r="E411">
        <v>2</v>
      </c>
      <c r="F411">
        <v>0</v>
      </c>
      <c r="G411" s="4"/>
      <c r="H411">
        <v>0</v>
      </c>
      <c r="I411" t="s">
        <v>1948</v>
      </c>
      <c r="J411" t="s">
        <v>1842</v>
      </c>
      <c r="K411" t="s">
        <v>1949</v>
      </c>
      <c r="L411" t="s">
        <v>1844</v>
      </c>
      <c r="M411" s="4" t="s">
        <v>1950</v>
      </c>
      <c r="N411" t="s">
        <v>2575</v>
      </c>
      <c r="O411" t="s">
        <v>1849</v>
      </c>
      <c r="P411" t="s">
        <v>1841</v>
      </c>
      <c r="Q411" t="s">
        <v>1841</v>
      </c>
      <c r="U411" t="s">
        <v>1841</v>
      </c>
      <c r="V411" t="s">
        <v>1841</v>
      </c>
      <c r="X411" t="s">
        <v>1892</v>
      </c>
      <c r="Y411" t="s">
        <v>2575</v>
      </c>
      <c r="Z411" t="s">
        <v>1849</v>
      </c>
      <c r="AA411" t="s">
        <v>1841</v>
      </c>
      <c r="AB411" t="s">
        <v>1892</v>
      </c>
      <c r="AC411" t="s">
        <v>1847</v>
      </c>
      <c r="AF411" t="s">
        <v>1841</v>
      </c>
      <c r="AG411" t="s">
        <v>1841</v>
      </c>
      <c r="AI411" t="s">
        <v>1892</v>
      </c>
      <c r="AJ411" t="s">
        <v>1848</v>
      </c>
      <c r="AK411" t="s">
        <v>1920</v>
      </c>
      <c r="AL411" t="s">
        <v>1864</v>
      </c>
      <c r="AM411" t="s">
        <v>1856</v>
      </c>
      <c r="AN411" t="s">
        <v>1856</v>
      </c>
      <c r="AP411" t="s">
        <v>1849</v>
      </c>
      <c r="AQ411" t="s">
        <v>1849</v>
      </c>
    </row>
    <row r="412" spans="1:43" ht="12.75">
      <c r="A412" t="s">
        <v>912</v>
      </c>
      <c r="B412" t="s">
        <v>913</v>
      </c>
      <c r="C412" s="4"/>
      <c r="D412" t="s">
        <v>914</v>
      </c>
      <c r="E412">
        <v>2</v>
      </c>
      <c r="F412">
        <v>0</v>
      </c>
      <c r="G412" s="4"/>
      <c r="H412">
        <v>0</v>
      </c>
      <c r="I412" t="s">
        <v>1948</v>
      </c>
      <c r="J412" t="s">
        <v>1842</v>
      </c>
      <c r="K412" t="s">
        <v>1949</v>
      </c>
      <c r="L412" t="s">
        <v>1844</v>
      </c>
      <c r="M412" s="4" t="s">
        <v>1950</v>
      </c>
      <c r="N412" t="s">
        <v>2575</v>
      </c>
      <c r="O412" t="s">
        <v>1849</v>
      </c>
      <c r="P412" t="s">
        <v>1841</v>
      </c>
      <c r="Q412" t="s">
        <v>1841</v>
      </c>
      <c r="U412" t="s">
        <v>1841</v>
      </c>
      <c r="V412" t="s">
        <v>1954</v>
      </c>
      <c r="X412" t="s">
        <v>1892</v>
      </c>
      <c r="Y412" t="s">
        <v>2575</v>
      </c>
      <c r="Z412" t="s">
        <v>1849</v>
      </c>
      <c r="AA412" t="s">
        <v>1841</v>
      </c>
      <c r="AB412" t="s">
        <v>1847</v>
      </c>
      <c r="AC412" t="s">
        <v>1876</v>
      </c>
      <c r="AF412" t="s">
        <v>1841</v>
      </c>
      <c r="AG412" t="s">
        <v>1954</v>
      </c>
      <c r="AI412" t="s">
        <v>1892</v>
      </c>
      <c r="AJ412" t="s">
        <v>1848</v>
      </c>
      <c r="AK412" t="s">
        <v>1920</v>
      </c>
      <c r="AL412" t="s">
        <v>1849</v>
      </c>
      <c r="AM412" t="s">
        <v>1849</v>
      </c>
      <c r="AN412" t="s">
        <v>1849</v>
      </c>
      <c r="AP412" t="s">
        <v>1849</v>
      </c>
      <c r="AQ412" t="s">
        <v>1849</v>
      </c>
    </row>
    <row r="413" spans="1:43" ht="12.75">
      <c r="A413" t="s">
        <v>831</v>
      </c>
      <c r="B413" t="s">
        <v>832</v>
      </c>
      <c r="C413">
        <f t="shared" si="15"/>
        <v>2002</v>
      </c>
      <c r="D413" t="s">
        <v>2659</v>
      </c>
      <c r="E413">
        <v>2</v>
      </c>
      <c r="F413">
        <v>0</v>
      </c>
      <c r="H413">
        <v>0</v>
      </c>
      <c r="I413" t="s">
        <v>1841</v>
      </c>
      <c r="J413" t="s">
        <v>1842</v>
      </c>
      <c r="K413" t="s">
        <v>1843</v>
      </c>
      <c r="L413" t="s">
        <v>1844</v>
      </c>
      <c r="M413" t="s">
        <v>1845</v>
      </c>
      <c r="N413" t="s">
        <v>2579</v>
      </c>
      <c r="O413" t="s">
        <v>1856</v>
      </c>
      <c r="P413" t="s">
        <v>1841</v>
      </c>
      <c r="Q413" t="s">
        <v>1863</v>
      </c>
      <c r="U413" t="s">
        <v>1906</v>
      </c>
      <c r="V413" t="s">
        <v>1954</v>
      </c>
      <c r="X413" t="s">
        <v>1841</v>
      </c>
      <c r="Y413" t="s">
        <v>2579</v>
      </c>
      <c r="Z413" t="s">
        <v>1856</v>
      </c>
      <c r="AA413" t="s">
        <v>1841</v>
      </c>
      <c r="AB413" t="s">
        <v>1841</v>
      </c>
      <c r="AF413" t="s">
        <v>1841</v>
      </c>
      <c r="AG413" t="s">
        <v>1900</v>
      </c>
      <c r="AI413" t="s">
        <v>1892</v>
      </c>
      <c r="AJ413" t="s">
        <v>1848</v>
      </c>
      <c r="AK413" t="s">
        <v>1920</v>
      </c>
      <c r="AL413" t="s">
        <v>1857</v>
      </c>
      <c r="AM413" t="s">
        <v>1856</v>
      </c>
      <c r="AN413" t="s">
        <v>1848</v>
      </c>
      <c r="AP413" t="s">
        <v>1849</v>
      </c>
      <c r="AQ413" t="s">
        <v>1849</v>
      </c>
    </row>
    <row r="414" spans="1:43" ht="12.75">
      <c r="A414" t="s">
        <v>842</v>
      </c>
      <c r="B414" t="s">
        <v>843</v>
      </c>
      <c r="C414">
        <f t="shared" si="15"/>
        <v>2002</v>
      </c>
      <c r="D414" t="s">
        <v>2427</v>
      </c>
      <c r="E414">
        <v>2</v>
      </c>
      <c r="F414">
        <v>0</v>
      </c>
      <c r="H414">
        <v>0</v>
      </c>
      <c r="I414" t="s">
        <v>1841</v>
      </c>
      <c r="J414" t="s">
        <v>1842</v>
      </c>
      <c r="K414" t="s">
        <v>1843</v>
      </c>
      <c r="L414" t="s">
        <v>1844</v>
      </c>
      <c r="M414" t="s">
        <v>1845</v>
      </c>
      <c r="N414" t="s">
        <v>2579</v>
      </c>
      <c r="O414" t="s">
        <v>1856</v>
      </c>
      <c r="P414" t="s">
        <v>1841</v>
      </c>
      <c r="Q414" t="s">
        <v>1875</v>
      </c>
      <c r="U414" t="s">
        <v>1841</v>
      </c>
      <c r="V414" t="s">
        <v>1954</v>
      </c>
      <c r="X414" t="s">
        <v>1906</v>
      </c>
      <c r="Y414" t="s">
        <v>2579</v>
      </c>
      <c r="Z414" t="s">
        <v>1856</v>
      </c>
      <c r="AA414" t="s">
        <v>1892</v>
      </c>
      <c r="AB414" t="s">
        <v>1841</v>
      </c>
      <c r="AF414" t="s">
        <v>1841</v>
      </c>
      <c r="AG414" t="s">
        <v>1900</v>
      </c>
      <c r="AI414" t="s">
        <v>1906</v>
      </c>
      <c r="AJ414" t="s">
        <v>1848</v>
      </c>
      <c r="AK414" t="s">
        <v>1920</v>
      </c>
      <c r="AL414" t="s">
        <v>1849</v>
      </c>
      <c r="AM414" t="s">
        <v>1856</v>
      </c>
      <c r="AN414" t="s">
        <v>1848</v>
      </c>
      <c r="AP414" t="s">
        <v>1856</v>
      </c>
      <c r="AQ414" t="s">
        <v>1849</v>
      </c>
    </row>
    <row r="415" spans="1:43" ht="12.75">
      <c r="A415" t="s">
        <v>923</v>
      </c>
      <c r="B415" t="s">
        <v>924</v>
      </c>
      <c r="C415">
        <f t="shared" si="15"/>
        <v>2002</v>
      </c>
      <c r="D415" t="s">
        <v>2811</v>
      </c>
      <c r="E415">
        <v>2</v>
      </c>
      <c r="F415">
        <v>0</v>
      </c>
      <c r="H415">
        <v>0</v>
      </c>
      <c r="I415" t="s">
        <v>1841</v>
      </c>
      <c r="J415" t="s">
        <v>1842</v>
      </c>
      <c r="K415" t="s">
        <v>1843</v>
      </c>
      <c r="L415" t="s">
        <v>1844</v>
      </c>
      <c r="M415" t="s">
        <v>1845</v>
      </c>
      <c r="N415" t="s">
        <v>2579</v>
      </c>
      <c r="O415" t="s">
        <v>1856</v>
      </c>
      <c r="P415" t="s">
        <v>1855</v>
      </c>
      <c r="Q415" t="s">
        <v>1847</v>
      </c>
      <c r="U415" t="s">
        <v>1841</v>
      </c>
      <c r="V415" t="s">
        <v>1954</v>
      </c>
      <c r="X415" t="s">
        <v>1906</v>
      </c>
      <c r="Y415" t="s">
        <v>2579</v>
      </c>
      <c r="Z415" t="s">
        <v>1856</v>
      </c>
      <c r="AA415" t="s">
        <v>1841</v>
      </c>
      <c r="AB415" t="s">
        <v>1841</v>
      </c>
      <c r="AF415" t="s">
        <v>1841</v>
      </c>
      <c r="AG415" t="s">
        <v>1900</v>
      </c>
      <c r="AI415" t="s">
        <v>1906</v>
      </c>
      <c r="AJ415" t="s">
        <v>1848</v>
      </c>
      <c r="AK415" t="s">
        <v>1920</v>
      </c>
      <c r="AL415" t="s">
        <v>1849</v>
      </c>
      <c r="AM415" t="s">
        <v>1856</v>
      </c>
      <c r="AN415" t="s">
        <v>1848</v>
      </c>
      <c r="AP415" t="s">
        <v>1864</v>
      </c>
      <c r="AQ415" t="s">
        <v>1849</v>
      </c>
    </row>
    <row r="416" spans="1:43" ht="12.75">
      <c r="A416" t="s">
        <v>947</v>
      </c>
      <c r="B416" t="s">
        <v>948</v>
      </c>
      <c r="C416">
        <f t="shared" si="15"/>
        <v>2002</v>
      </c>
      <c r="D416" t="s">
        <v>192</v>
      </c>
      <c r="E416">
        <v>2</v>
      </c>
      <c r="F416">
        <v>1</v>
      </c>
      <c r="G416">
        <v>1</v>
      </c>
      <c r="H416">
        <v>0</v>
      </c>
      <c r="I416" t="s">
        <v>1841</v>
      </c>
      <c r="J416" t="s">
        <v>1842</v>
      </c>
      <c r="K416" t="s">
        <v>1843</v>
      </c>
      <c r="L416" t="s">
        <v>1844</v>
      </c>
      <c r="M416" t="s">
        <v>1845</v>
      </c>
      <c r="N416" t="s">
        <v>2579</v>
      </c>
      <c r="O416" t="s">
        <v>1856</v>
      </c>
      <c r="P416" t="s">
        <v>1892</v>
      </c>
      <c r="Q416" t="s">
        <v>1841</v>
      </c>
      <c r="U416" t="s">
        <v>1841</v>
      </c>
      <c r="V416" t="s">
        <v>1900</v>
      </c>
      <c r="X416" t="s">
        <v>1906</v>
      </c>
      <c r="AJ416" t="s">
        <v>1848</v>
      </c>
      <c r="AK416" t="s">
        <v>1892</v>
      </c>
      <c r="AL416" t="s">
        <v>1849</v>
      </c>
      <c r="AM416" t="s">
        <v>1856</v>
      </c>
      <c r="AN416" t="s">
        <v>1848</v>
      </c>
      <c r="AP416" t="s">
        <v>1864</v>
      </c>
      <c r="AQ416" t="s">
        <v>1849</v>
      </c>
    </row>
    <row r="417" spans="1:43" ht="12.75">
      <c r="A417" t="s">
        <v>875</v>
      </c>
      <c r="B417" t="s">
        <v>876</v>
      </c>
      <c r="C417">
        <f t="shared" si="15"/>
        <v>2002</v>
      </c>
      <c r="D417" t="s">
        <v>877</v>
      </c>
      <c r="E417">
        <v>2</v>
      </c>
      <c r="F417">
        <v>0</v>
      </c>
      <c r="H417">
        <v>0</v>
      </c>
      <c r="I417" t="s">
        <v>1841</v>
      </c>
      <c r="J417" t="s">
        <v>1842</v>
      </c>
      <c r="K417" t="s">
        <v>2019</v>
      </c>
      <c r="L417" t="s">
        <v>1844</v>
      </c>
      <c r="M417" t="s">
        <v>2020</v>
      </c>
      <c r="N417" t="s">
        <v>1876</v>
      </c>
      <c r="O417" t="s">
        <v>1857</v>
      </c>
      <c r="P417" t="s">
        <v>1841</v>
      </c>
      <c r="Q417" t="s">
        <v>1841</v>
      </c>
      <c r="U417" t="s">
        <v>1841</v>
      </c>
      <c r="V417" t="s">
        <v>1900</v>
      </c>
      <c r="X417" t="s">
        <v>1954</v>
      </c>
      <c r="Y417" t="s">
        <v>1876</v>
      </c>
      <c r="Z417" t="s">
        <v>1857</v>
      </c>
      <c r="AA417" t="s">
        <v>1841</v>
      </c>
      <c r="AB417" t="s">
        <v>1847</v>
      </c>
      <c r="AF417" t="s">
        <v>1841</v>
      </c>
      <c r="AG417" t="s">
        <v>1954</v>
      </c>
      <c r="AI417" t="s">
        <v>1954</v>
      </c>
      <c r="AJ417" t="s">
        <v>1848</v>
      </c>
      <c r="AK417" t="s">
        <v>1920</v>
      </c>
      <c r="AL417" t="s">
        <v>1849</v>
      </c>
      <c r="AM417" t="s">
        <v>1856</v>
      </c>
      <c r="AN417" t="s">
        <v>1848</v>
      </c>
      <c r="AP417" t="s">
        <v>1849</v>
      </c>
      <c r="AQ417" t="s">
        <v>1849</v>
      </c>
    </row>
    <row r="418" spans="1:43" ht="12.75">
      <c r="A418" t="s">
        <v>925</v>
      </c>
      <c r="B418" t="s">
        <v>926</v>
      </c>
      <c r="C418">
        <f aca="true" t="shared" si="16" ref="C418:C428">YEAR(B418)</f>
        <v>2002</v>
      </c>
      <c r="D418" t="s">
        <v>1940</v>
      </c>
      <c r="E418">
        <v>3</v>
      </c>
      <c r="F418">
        <v>0</v>
      </c>
      <c r="H418">
        <v>0</v>
      </c>
      <c r="I418" t="s">
        <v>1841</v>
      </c>
      <c r="J418" t="s">
        <v>1842</v>
      </c>
      <c r="K418" t="s">
        <v>2019</v>
      </c>
      <c r="L418" t="s">
        <v>1844</v>
      </c>
      <c r="M418" t="s">
        <v>2020</v>
      </c>
      <c r="N418" t="s">
        <v>1886</v>
      </c>
      <c r="O418" t="s">
        <v>1856</v>
      </c>
      <c r="P418" t="s">
        <v>1841</v>
      </c>
      <c r="Q418" t="s">
        <v>1841</v>
      </c>
      <c r="U418" t="s">
        <v>1841</v>
      </c>
      <c r="V418" t="s">
        <v>1954</v>
      </c>
      <c r="X418" t="s">
        <v>1906</v>
      </c>
      <c r="Y418" t="s">
        <v>1886</v>
      </c>
      <c r="Z418" t="s">
        <v>1856</v>
      </c>
      <c r="AA418" t="s">
        <v>1841</v>
      </c>
      <c r="AB418" t="s">
        <v>1847</v>
      </c>
      <c r="AF418" t="s">
        <v>1841</v>
      </c>
      <c r="AG418" t="s">
        <v>1954</v>
      </c>
      <c r="AI418" t="s">
        <v>1906</v>
      </c>
      <c r="AJ418" t="s">
        <v>1848</v>
      </c>
      <c r="AK418" t="s">
        <v>1920</v>
      </c>
      <c r="AL418" t="s">
        <v>1849</v>
      </c>
      <c r="AM418" t="s">
        <v>1849</v>
      </c>
      <c r="AN418" t="s">
        <v>1849</v>
      </c>
      <c r="AP418" t="s">
        <v>1849</v>
      </c>
      <c r="AQ418" t="s">
        <v>1849</v>
      </c>
    </row>
    <row r="419" spans="1:43" ht="12.75">
      <c r="A419" t="s">
        <v>836</v>
      </c>
      <c r="B419" t="s">
        <v>837</v>
      </c>
      <c r="C419">
        <f t="shared" si="16"/>
        <v>2002</v>
      </c>
      <c r="D419" t="s">
        <v>2484</v>
      </c>
      <c r="E419">
        <v>2</v>
      </c>
      <c r="F419">
        <v>0</v>
      </c>
      <c r="H419">
        <v>0</v>
      </c>
      <c r="I419" t="s">
        <v>1841</v>
      </c>
      <c r="J419" t="s">
        <v>1842</v>
      </c>
      <c r="K419" t="s">
        <v>1993</v>
      </c>
      <c r="L419" t="s">
        <v>1844</v>
      </c>
      <c r="M419" t="s">
        <v>1994</v>
      </c>
      <c r="N419" t="s">
        <v>2579</v>
      </c>
      <c r="O419" t="s">
        <v>1857</v>
      </c>
      <c r="P419" t="s">
        <v>1841</v>
      </c>
      <c r="Q419" t="s">
        <v>1847</v>
      </c>
      <c r="V419" t="s">
        <v>1954</v>
      </c>
      <c r="X419" t="s">
        <v>1906</v>
      </c>
      <c r="Y419" t="s">
        <v>2579</v>
      </c>
      <c r="Z419" t="s">
        <v>1857</v>
      </c>
      <c r="AA419" t="s">
        <v>1841</v>
      </c>
      <c r="AB419" t="s">
        <v>1841</v>
      </c>
      <c r="AF419" t="s">
        <v>1841</v>
      </c>
      <c r="AG419" t="s">
        <v>1900</v>
      </c>
      <c r="AI419" t="s">
        <v>1906</v>
      </c>
      <c r="AJ419" t="s">
        <v>1848</v>
      </c>
      <c r="AK419" t="s">
        <v>1920</v>
      </c>
      <c r="AL419" t="s">
        <v>1849</v>
      </c>
      <c r="AM419" t="s">
        <v>1849</v>
      </c>
      <c r="AN419" t="s">
        <v>1849</v>
      </c>
      <c r="AP419" t="s">
        <v>1849</v>
      </c>
      <c r="AQ419" t="s">
        <v>1849</v>
      </c>
    </row>
    <row r="420" spans="1:43" ht="12.75">
      <c r="A420" t="s">
        <v>856</v>
      </c>
      <c r="B420" t="s">
        <v>857</v>
      </c>
      <c r="C420">
        <f t="shared" si="16"/>
        <v>2002</v>
      </c>
      <c r="D420" t="s">
        <v>858</v>
      </c>
      <c r="E420">
        <v>2</v>
      </c>
      <c r="F420">
        <v>1</v>
      </c>
      <c r="G420">
        <v>1</v>
      </c>
      <c r="H420">
        <v>0</v>
      </c>
      <c r="I420" t="s">
        <v>1841</v>
      </c>
      <c r="J420" t="s">
        <v>1842</v>
      </c>
      <c r="K420" t="s">
        <v>1993</v>
      </c>
      <c r="L420" t="s">
        <v>1844</v>
      </c>
      <c r="M420" t="s">
        <v>1994</v>
      </c>
      <c r="N420" t="s">
        <v>2579</v>
      </c>
      <c r="O420" t="s">
        <v>1849</v>
      </c>
      <c r="P420" t="s">
        <v>1841</v>
      </c>
      <c r="Q420" t="s">
        <v>1841</v>
      </c>
      <c r="U420" t="s">
        <v>1841</v>
      </c>
      <c r="V420" t="s">
        <v>1954</v>
      </c>
      <c r="X420" t="s">
        <v>1906</v>
      </c>
      <c r="Y420" t="s">
        <v>2579</v>
      </c>
      <c r="Z420" t="s">
        <v>1857</v>
      </c>
      <c r="AA420" t="s">
        <v>1841</v>
      </c>
      <c r="AB420" t="s">
        <v>1900</v>
      </c>
      <c r="AF420" t="s">
        <v>1841</v>
      </c>
      <c r="AG420" t="s">
        <v>1954</v>
      </c>
      <c r="AI420" t="s">
        <v>1954</v>
      </c>
      <c r="AJ420" t="s">
        <v>1849</v>
      </c>
      <c r="AK420" t="s">
        <v>1920</v>
      </c>
      <c r="AL420" t="s">
        <v>1849</v>
      </c>
      <c r="AM420" t="s">
        <v>1849</v>
      </c>
      <c r="AN420" t="s">
        <v>1849</v>
      </c>
      <c r="AP420" t="s">
        <v>1849</v>
      </c>
      <c r="AQ420" t="s">
        <v>1849</v>
      </c>
    </row>
    <row r="421" spans="1:43" ht="12.75">
      <c r="A421" t="s">
        <v>838</v>
      </c>
      <c r="B421" t="s">
        <v>839</v>
      </c>
      <c r="C421">
        <f t="shared" si="16"/>
        <v>2002</v>
      </c>
      <c r="D421" t="s">
        <v>2730</v>
      </c>
      <c r="E421">
        <v>2</v>
      </c>
      <c r="F421">
        <v>0</v>
      </c>
      <c r="H421">
        <v>0</v>
      </c>
      <c r="I421" t="s">
        <v>1841</v>
      </c>
      <c r="J421" t="s">
        <v>1842</v>
      </c>
      <c r="K421" t="s">
        <v>1914</v>
      </c>
      <c r="L421" t="s">
        <v>1844</v>
      </c>
      <c r="M421" t="s">
        <v>1915</v>
      </c>
      <c r="N421" t="s">
        <v>2579</v>
      </c>
      <c r="O421" t="s">
        <v>1856</v>
      </c>
      <c r="P421" t="s">
        <v>1841</v>
      </c>
      <c r="Q421" t="s">
        <v>1841</v>
      </c>
      <c r="U421" t="s">
        <v>1841</v>
      </c>
      <c r="V421" t="s">
        <v>1954</v>
      </c>
      <c r="X421" t="s">
        <v>1892</v>
      </c>
      <c r="Y421" t="s">
        <v>2579</v>
      </c>
      <c r="Z421" t="s">
        <v>1856</v>
      </c>
      <c r="AA421" t="s">
        <v>1920</v>
      </c>
      <c r="AB421" t="s">
        <v>1847</v>
      </c>
      <c r="AF421" t="s">
        <v>1841</v>
      </c>
      <c r="AG421" t="s">
        <v>1954</v>
      </c>
      <c r="AI421" t="s">
        <v>1892</v>
      </c>
      <c r="AJ421" t="s">
        <v>1848</v>
      </c>
      <c r="AK421" t="s">
        <v>1920</v>
      </c>
      <c r="AL421" t="s">
        <v>1849</v>
      </c>
      <c r="AM421" t="s">
        <v>1849</v>
      </c>
      <c r="AN421" t="s">
        <v>1849</v>
      </c>
      <c r="AP421" t="s">
        <v>1849</v>
      </c>
      <c r="AQ421" t="s">
        <v>1849</v>
      </c>
    </row>
    <row r="422" spans="1:43" ht="12.75">
      <c r="A422" t="s">
        <v>854</v>
      </c>
      <c r="B422" t="s">
        <v>855</v>
      </c>
      <c r="C422">
        <f t="shared" si="16"/>
        <v>2002</v>
      </c>
      <c r="D422" t="s">
        <v>2998</v>
      </c>
      <c r="E422">
        <v>2</v>
      </c>
      <c r="F422">
        <v>0</v>
      </c>
      <c r="H422">
        <v>0</v>
      </c>
      <c r="I422" t="s">
        <v>1841</v>
      </c>
      <c r="J422" t="s">
        <v>1842</v>
      </c>
      <c r="K422" t="s">
        <v>1914</v>
      </c>
      <c r="L422" t="s">
        <v>1844</v>
      </c>
      <c r="M422" t="s">
        <v>1915</v>
      </c>
      <c r="N422" t="s">
        <v>2579</v>
      </c>
      <c r="O422" t="s">
        <v>1849</v>
      </c>
      <c r="P422" t="s">
        <v>1892</v>
      </c>
      <c r="Q422" t="s">
        <v>1900</v>
      </c>
      <c r="U422" t="s">
        <v>1841</v>
      </c>
      <c r="V422" t="s">
        <v>1892</v>
      </c>
      <c r="X422" t="s">
        <v>1892</v>
      </c>
      <c r="Y422" t="s">
        <v>2579</v>
      </c>
      <c r="Z422" t="s">
        <v>1848</v>
      </c>
      <c r="AA422" t="s">
        <v>1906</v>
      </c>
      <c r="AB422" t="s">
        <v>1841</v>
      </c>
      <c r="AF422" t="s">
        <v>1841</v>
      </c>
      <c r="AG422" t="s">
        <v>1954</v>
      </c>
      <c r="AI422" t="s">
        <v>1892</v>
      </c>
      <c r="AJ422" t="s">
        <v>1849</v>
      </c>
      <c r="AK422" t="s">
        <v>1920</v>
      </c>
      <c r="AL422" t="s">
        <v>1849</v>
      </c>
      <c r="AM422" t="s">
        <v>1849</v>
      </c>
      <c r="AN422" t="s">
        <v>1849</v>
      </c>
      <c r="AP422" t="s">
        <v>1856</v>
      </c>
      <c r="AQ422" t="s">
        <v>1849</v>
      </c>
    </row>
    <row r="423" spans="1:43" ht="12.75">
      <c r="A423" t="s">
        <v>888</v>
      </c>
      <c r="B423" t="s">
        <v>889</v>
      </c>
      <c r="C423">
        <f t="shared" si="16"/>
        <v>2002</v>
      </c>
      <c r="D423" t="s">
        <v>3001</v>
      </c>
      <c r="E423">
        <v>2</v>
      </c>
      <c r="F423">
        <v>0</v>
      </c>
      <c r="H423">
        <v>0</v>
      </c>
      <c r="I423" t="s">
        <v>1841</v>
      </c>
      <c r="J423" t="s">
        <v>1842</v>
      </c>
      <c r="K423" t="s">
        <v>1914</v>
      </c>
      <c r="L423" t="s">
        <v>1844</v>
      </c>
      <c r="M423" t="s">
        <v>1915</v>
      </c>
      <c r="N423" t="s">
        <v>1876</v>
      </c>
      <c r="O423" t="s">
        <v>1857</v>
      </c>
      <c r="P423" t="s">
        <v>1841</v>
      </c>
      <c r="Q423" t="s">
        <v>1928</v>
      </c>
      <c r="R423" t="s">
        <v>1969</v>
      </c>
      <c r="U423" t="s">
        <v>1841</v>
      </c>
      <c r="V423" t="s">
        <v>1954</v>
      </c>
      <c r="X423" t="s">
        <v>1892</v>
      </c>
      <c r="Y423" t="s">
        <v>2579</v>
      </c>
      <c r="Z423" t="s">
        <v>1856</v>
      </c>
      <c r="AA423" t="s">
        <v>1841</v>
      </c>
      <c r="AB423" t="s">
        <v>1841</v>
      </c>
      <c r="AF423" t="s">
        <v>1841</v>
      </c>
      <c r="AG423" t="s">
        <v>1954</v>
      </c>
      <c r="AI423" t="s">
        <v>1892</v>
      </c>
      <c r="AJ423" t="s">
        <v>1849</v>
      </c>
      <c r="AK423" t="s">
        <v>1920</v>
      </c>
      <c r="AL423" t="s">
        <v>1849</v>
      </c>
      <c r="AM423" t="s">
        <v>1849</v>
      </c>
      <c r="AN423" t="s">
        <v>1849</v>
      </c>
      <c r="AP423" t="s">
        <v>1849</v>
      </c>
      <c r="AQ423" t="s">
        <v>1849</v>
      </c>
    </row>
    <row r="424" spans="1:43" ht="12.75">
      <c r="A424" t="s">
        <v>894</v>
      </c>
      <c r="B424" t="s">
        <v>895</v>
      </c>
      <c r="C424">
        <f t="shared" si="16"/>
        <v>2002</v>
      </c>
      <c r="D424" t="s">
        <v>2957</v>
      </c>
      <c r="E424">
        <v>2</v>
      </c>
      <c r="F424">
        <v>0</v>
      </c>
      <c r="H424">
        <v>0</v>
      </c>
      <c r="I424" t="s">
        <v>1841</v>
      </c>
      <c r="J424" t="s">
        <v>1842</v>
      </c>
      <c r="K424" t="s">
        <v>1914</v>
      </c>
      <c r="L424" t="s">
        <v>1844</v>
      </c>
      <c r="M424" t="s">
        <v>1915</v>
      </c>
      <c r="N424" t="s">
        <v>2579</v>
      </c>
      <c r="O424" t="s">
        <v>1848</v>
      </c>
      <c r="P424" t="s">
        <v>1863</v>
      </c>
      <c r="Q424" t="s">
        <v>1847</v>
      </c>
      <c r="U424" t="s">
        <v>1841</v>
      </c>
      <c r="V424" t="s">
        <v>1954</v>
      </c>
      <c r="X424" t="s">
        <v>1892</v>
      </c>
      <c r="Y424" t="s">
        <v>2579</v>
      </c>
      <c r="Z424" t="s">
        <v>1848</v>
      </c>
      <c r="AA424" t="s">
        <v>1841</v>
      </c>
      <c r="AB424" t="s">
        <v>1841</v>
      </c>
      <c r="AF424" t="s">
        <v>1841</v>
      </c>
      <c r="AG424" t="s">
        <v>1954</v>
      </c>
      <c r="AI424" t="s">
        <v>1892</v>
      </c>
      <c r="AJ424" t="s">
        <v>1848</v>
      </c>
      <c r="AK424" t="s">
        <v>1920</v>
      </c>
      <c r="AL424" t="s">
        <v>1849</v>
      </c>
      <c r="AM424" t="s">
        <v>1849</v>
      </c>
      <c r="AN424" t="s">
        <v>1849</v>
      </c>
      <c r="AP424" t="s">
        <v>1856</v>
      </c>
      <c r="AQ424" t="s">
        <v>1849</v>
      </c>
    </row>
    <row r="425" spans="1:43" ht="12.75">
      <c r="A425" t="s">
        <v>918</v>
      </c>
      <c r="B425" t="s">
        <v>919</v>
      </c>
      <c r="C425">
        <f t="shared" si="16"/>
        <v>2002</v>
      </c>
      <c r="D425" t="s">
        <v>449</v>
      </c>
      <c r="E425">
        <v>2</v>
      </c>
      <c r="F425">
        <v>0</v>
      </c>
      <c r="H425">
        <v>0</v>
      </c>
      <c r="I425" t="s">
        <v>1841</v>
      </c>
      <c r="J425" t="s">
        <v>1842</v>
      </c>
      <c r="K425" t="s">
        <v>1914</v>
      </c>
      <c r="L425" t="s">
        <v>1844</v>
      </c>
      <c r="M425" t="s">
        <v>1915</v>
      </c>
      <c r="N425" t="s">
        <v>2579</v>
      </c>
      <c r="O425" t="s">
        <v>1848</v>
      </c>
      <c r="P425" t="s">
        <v>1892</v>
      </c>
      <c r="Q425" t="s">
        <v>1841</v>
      </c>
      <c r="U425" t="s">
        <v>1841</v>
      </c>
      <c r="V425" t="s">
        <v>1900</v>
      </c>
      <c r="X425" t="s">
        <v>1892</v>
      </c>
      <c r="Y425" t="s">
        <v>2579</v>
      </c>
      <c r="Z425" t="s">
        <v>1848</v>
      </c>
      <c r="AA425" t="s">
        <v>1841</v>
      </c>
      <c r="AB425" t="s">
        <v>1847</v>
      </c>
      <c r="AF425" t="s">
        <v>1841</v>
      </c>
      <c r="AG425" t="s">
        <v>1954</v>
      </c>
      <c r="AI425" t="s">
        <v>1892</v>
      </c>
      <c r="AJ425" t="s">
        <v>1848</v>
      </c>
      <c r="AK425" t="s">
        <v>1920</v>
      </c>
      <c r="AL425" t="s">
        <v>1849</v>
      </c>
      <c r="AM425" t="s">
        <v>1849</v>
      </c>
      <c r="AN425" t="s">
        <v>1849</v>
      </c>
      <c r="AP425" t="s">
        <v>1849</v>
      </c>
      <c r="AQ425" t="s">
        <v>1849</v>
      </c>
    </row>
    <row r="426" spans="1:43" ht="12.75">
      <c r="A426" t="s">
        <v>936</v>
      </c>
      <c r="B426" t="s">
        <v>937</v>
      </c>
      <c r="C426">
        <f t="shared" si="16"/>
        <v>2002</v>
      </c>
      <c r="D426" t="s">
        <v>1965</v>
      </c>
      <c r="E426">
        <v>2</v>
      </c>
      <c r="F426">
        <v>2</v>
      </c>
      <c r="H426">
        <v>0</v>
      </c>
      <c r="I426" t="s">
        <v>1841</v>
      </c>
      <c r="J426" t="s">
        <v>1842</v>
      </c>
      <c r="K426" t="s">
        <v>1914</v>
      </c>
      <c r="L426" t="s">
        <v>1844</v>
      </c>
      <c r="M426" t="s">
        <v>1915</v>
      </c>
      <c r="N426" t="s">
        <v>2579</v>
      </c>
      <c r="O426" t="s">
        <v>1849</v>
      </c>
      <c r="P426" t="s">
        <v>1841</v>
      </c>
      <c r="Q426" t="s">
        <v>1892</v>
      </c>
      <c r="U426" t="s">
        <v>1841</v>
      </c>
      <c r="V426" t="s">
        <v>1954</v>
      </c>
      <c r="X426" t="s">
        <v>1892</v>
      </c>
      <c r="Y426" t="s">
        <v>2579</v>
      </c>
      <c r="Z426" t="s">
        <v>1849</v>
      </c>
      <c r="AA426" t="s">
        <v>1841</v>
      </c>
      <c r="AB426" t="s">
        <v>1841</v>
      </c>
      <c r="AF426" t="s">
        <v>1841</v>
      </c>
      <c r="AG426" t="s">
        <v>1900</v>
      </c>
      <c r="AI426" t="s">
        <v>1892</v>
      </c>
      <c r="AJ426" t="s">
        <v>1848</v>
      </c>
      <c r="AK426" t="s">
        <v>1920</v>
      </c>
      <c r="AL426" t="s">
        <v>1849</v>
      </c>
      <c r="AM426" t="s">
        <v>1849</v>
      </c>
      <c r="AN426" t="s">
        <v>1849</v>
      </c>
      <c r="AP426" t="s">
        <v>1856</v>
      </c>
      <c r="AQ426" t="s">
        <v>1849</v>
      </c>
    </row>
    <row r="427" spans="1:43" ht="12.75">
      <c r="A427" t="s">
        <v>949</v>
      </c>
      <c r="B427" t="s">
        <v>950</v>
      </c>
      <c r="C427">
        <f t="shared" si="16"/>
        <v>2002</v>
      </c>
      <c r="D427" t="s">
        <v>2721</v>
      </c>
      <c r="E427">
        <v>2</v>
      </c>
      <c r="F427">
        <v>0</v>
      </c>
      <c r="H427">
        <v>0</v>
      </c>
      <c r="I427" t="s">
        <v>1841</v>
      </c>
      <c r="J427" t="s">
        <v>1842</v>
      </c>
      <c r="K427" t="s">
        <v>1914</v>
      </c>
      <c r="L427" t="s">
        <v>1844</v>
      </c>
      <c r="M427" t="s">
        <v>1915</v>
      </c>
      <c r="O427" t="s">
        <v>1849</v>
      </c>
      <c r="P427" t="s">
        <v>1841</v>
      </c>
      <c r="Q427" t="s">
        <v>1841</v>
      </c>
      <c r="U427" t="s">
        <v>1841</v>
      </c>
      <c r="V427" t="s">
        <v>1954</v>
      </c>
      <c r="X427" t="s">
        <v>1892</v>
      </c>
      <c r="Z427" t="s">
        <v>1857</v>
      </c>
      <c r="AA427" t="s">
        <v>1920</v>
      </c>
      <c r="AB427" t="s">
        <v>1928</v>
      </c>
      <c r="AF427" t="s">
        <v>1841</v>
      </c>
      <c r="AG427" t="s">
        <v>1954</v>
      </c>
      <c r="AI427" t="s">
        <v>1892</v>
      </c>
      <c r="AJ427" t="s">
        <v>1849</v>
      </c>
      <c r="AK427" t="s">
        <v>1920</v>
      </c>
      <c r="AL427" t="s">
        <v>1849</v>
      </c>
      <c r="AM427" t="s">
        <v>1856</v>
      </c>
      <c r="AN427" t="s">
        <v>1856</v>
      </c>
      <c r="AP427" t="s">
        <v>1849</v>
      </c>
      <c r="AQ427" t="s">
        <v>1849</v>
      </c>
    </row>
    <row r="428" spans="1:43" ht="12.75">
      <c r="A428" t="s">
        <v>969</v>
      </c>
      <c r="B428" t="s">
        <v>970</v>
      </c>
      <c r="C428">
        <f t="shared" si="16"/>
        <v>2002</v>
      </c>
      <c r="D428" t="s">
        <v>1918</v>
      </c>
      <c r="E428">
        <v>2</v>
      </c>
      <c r="F428">
        <v>0</v>
      </c>
      <c r="H428">
        <v>0</v>
      </c>
      <c r="I428" t="s">
        <v>1841</v>
      </c>
      <c r="J428" t="s">
        <v>1842</v>
      </c>
      <c r="K428" t="s">
        <v>1914</v>
      </c>
      <c r="L428" t="s">
        <v>1844</v>
      </c>
      <c r="M428" t="s">
        <v>1915</v>
      </c>
      <c r="N428" t="s">
        <v>2579</v>
      </c>
      <c r="O428" t="s">
        <v>1856</v>
      </c>
      <c r="P428" t="s">
        <v>1920</v>
      </c>
      <c r="Q428" t="s">
        <v>1847</v>
      </c>
      <c r="U428" t="s">
        <v>1841</v>
      </c>
      <c r="V428" t="s">
        <v>1954</v>
      </c>
      <c r="W428" t="s">
        <v>1863</v>
      </c>
      <c r="X428" t="s">
        <v>1906</v>
      </c>
      <c r="Y428" t="s">
        <v>2579</v>
      </c>
      <c r="Z428" t="s">
        <v>1856</v>
      </c>
      <c r="AA428" t="s">
        <v>1841</v>
      </c>
      <c r="AB428" t="s">
        <v>1841</v>
      </c>
      <c r="AF428" t="s">
        <v>1841</v>
      </c>
      <c r="AG428" t="s">
        <v>1954</v>
      </c>
      <c r="AH428" t="s">
        <v>1863</v>
      </c>
      <c r="AI428" t="s">
        <v>1906</v>
      </c>
      <c r="AJ428" t="s">
        <v>1848</v>
      </c>
      <c r="AK428" t="s">
        <v>1920</v>
      </c>
      <c r="AL428" t="s">
        <v>1857</v>
      </c>
      <c r="AM428" t="s">
        <v>1849</v>
      </c>
      <c r="AN428" t="s">
        <v>1849</v>
      </c>
      <c r="AP428" t="s">
        <v>1849</v>
      </c>
      <c r="AQ428" t="s">
        <v>1849</v>
      </c>
    </row>
    <row r="429" spans="1:43" ht="12.75">
      <c r="A429" t="s">
        <v>806</v>
      </c>
      <c r="B429" t="s">
        <v>807</v>
      </c>
      <c r="C429" s="4"/>
      <c r="D429" t="s">
        <v>808</v>
      </c>
      <c r="E429">
        <v>2</v>
      </c>
      <c r="F429">
        <v>0</v>
      </c>
      <c r="H429">
        <v>0</v>
      </c>
      <c r="I429" t="s">
        <v>1841</v>
      </c>
      <c r="J429" t="s">
        <v>1842</v>
      </c>
      <c r="K429" t="s">
        <v>1880</v>
      </c>
      <c r="L429" t="s">
        <v>1844</v>
      </c>
      <c r="M429" s="4" t="s">
        <v>1881</v>
      </c>
      <c r="N429" t="s">
        <v>1886</v>
      </c>
      <c r="O429" t="s">
        <v>1856</v>
      </c>
      <c r="P429" t="s">
        <v>1920</v>
      </c>
      <c r="Q429" t="s">
        <v>1841</v>
      </c>
      <c r="U429" t="s">
        <v>1841</v>
      </c>
      <c r="V429" t="s">
        <v>1954</v>
      </c>
      <c r="X429" t="s">
        <v>1892</v>
      </c>
      <c r="Y429" t="s">
        <v>2734</v>
      </c>
      <c r="Z429" t="s">
        <v>1848</v>
      </c>
      <c r="AA429" t="s">
        <v>1900</v>
      </c>
      <c r="AB429" t="s">
        <v>1969</v>
      </c>
      <c r="AC429" t="s">
        <v>1900</v>
      </c>
      <c r="AF429" t="s">
        <v>1841</v>
      </c>
      <c r="AG429" t="s">
        <v>1841</v>
      </c>
      <c r="AI429" t="s">
        <v>1892</v>
      </c>
      <c r="AJ429" t="s">
        <v>1849</v>
      </c>
      <c r="AK429" t="s">
        <v>1920</v>
      </c>
      <c r="AL429" t="s">
        <v>1849</v>
      </c>
      <c r="AM429" t="s">
        <v>1849</v>
      </c>
      <c r="AN429" t="s">
        <v>1849</v>
      </c>
      <c r="AP429" t="s">
        <v>1849</v>
      </c>
      <c r="AQ429" t="s">
        <v>1849</v>
      </c>
    </row>
    <row r="430" spans="1:43" ht="12.75">
      <c r="A430" t="s">
        <v>813</v>
      </c>
      <c r="B430" t="s">
        <v>814</v>
      </c>
      <c r="C430" s="4"/>
      <c r="D430" t="s">
        <v>815</v>
      </c>
      <c r="E430">
        <v>2</v>
      </c>
      <c r="F430">
        <v>0</v>
      </c>
      <c r="H430">
        <v>0</v>
      </c>
      <c r="I430" t="s">
        <v>1841</v>
      </c>
      <c r="J430" t="s">
        <v>1842</v>
      </c>
      <c r="K430" t="s">
        <v>1880</v>
      </c>
      <c r="L430" t="s">
        <v>1844</v>
      </c>
      <c r="M430" s="4" t="s">
        <v>1881</v>
      </c>
      <c r="N430" t="s">
        <v>2579</v>
      </c>
      <c r="O430" t="s">
        <v>1848</v>
      </c>
      <c r="P430" t="s">
        <v>1841</v>
      </c>
      <c r="Q430" t="s">
        <v>1841</v>
      </c>
      <c r="U430" t="s">
        <v>1841</v>
      </c>
      <c r="V430" t="s">
        <v>1954</v>
      </c>
      <c r="X430" t="s">
        <v>1892</v>
      </c>
      <c r="Y430" t="s">
        <v>2579</v>
      </c>
      <c r="Z430" t="s">
        <v>1856</v>
      </c>
      <c r="AA430" t="s">
        <v>1841</v>
      </c>
      <c r="AB430" t="s">
        <v>1900</v>
      </c>
      <c r="AF430" t="s">
        <v>1906</v>
      </c>
      <c r="AG430" t="s">
        <v>1954</v>
      </c>
      <c r="AI430" t="s">
        <v>1892</v>
      </c>
      <c r="AJ430" t="s">
        <v>1849</v>
      </c>
      <c r="AK430" t="s">
        <v>1920</v>
      </c>
      <c r="AL430" t="s">
        <v>1849</v>
      </c>
      <c r="AM430" t="s">
        <v>1849</v>
      </c>
      <c r="AN430" t="s">
        <v>1849</v>
      </c>
      <c r="AP430" t="s">
        <v>1849</v>
      </c>
      <c r="AQ430" t="s">
        <v>1849</v>
      </c>
    </row>
    <row r="431" spans="1:43" ht="12.75">
      <c r="A431" t="s">
        <v>816</v>
      </c>
      <c r="B431" t="s">
        <v>817</v>
      </c>
      <c r="C431" s="4"/>
      <c r="D431" t="s">
        <v>818</v>
      </c>
      <c r="E431">
        <v>2</v>
      </c>
      <c r="F431">
        <v>0</v>
      </c>
      <c r="H431">
        <v>0</v>
      </c>
      <c r="I431" t="s">
        <v>1841</v>
      </c>
      <c r="J431" t="s">
        <v>1842</v>
      </c>
      <c r="K431" t="s">
        <v>1880</v>
      </c>
      <c r="L431" t="s">
        <v>1844</v>
      </c>
      <c r="M431" s="4" t="s">
        <v>1881</v>
      </c>
      <c r="N431" t="s">
        <v>2579</v>
      </c>
      <c r="O431" t="s">
        <v>1857</v>
      </c>
      <c r="P431" t="s">
        <v>1920</v>
      </c>
      <c r="Q431" t="s">
        <v>1841</v>
      </c>
      <c r="U431" t="s">
        <v>1841</v>
      </c>
      <c r="V431" t="s">
        <v>1900</v>
      </c>
      <c r="X431" t="s">
        <v>1892</v>
      </c>
      <c r="Y431" t="s">
        <v>2579</v>
      </c>
      <c r="Z431" t="s">
        <v>1857</v>
      </c>
      <c r="AA431" t="s">
        <v>1841</v>
      </c>
      <c r="AB431" t="s">
        <v>1847</v>
      </c>
      <c r="AF431" t="s">
        <v>1841</v>
      </c>
      <c r="AG431" t="s">
        <v>1954</v>
      </c>
      <c r="AI431" t="s">
        <v>1892</v>
      </c>
      <c r="AJ431" t="s">
        <v>1848</v>
      </c>
      <c r="AK431" t="s">
        <v>1920</v>
      </c>
      <c r="AL431" t="s">
        <v>1849</v>
      </c>
      <c r="AM431" t="s">
        <v>1849</v>
      </c>
      <c r="AN431" t="s">
        <v>1849</v>
      </c>
      <c r="AP431" t="s">
        <v>1849</v>
      </c>
      <c r="AQ431" t="s">
        <v>1849</v>
      </c>
    </row>
    <row r="432" spans="1:43" ht="12.75">
      <c r="A432" t="s">
        <v>851</v>
      </c>
      <c r="B432" t="s">
        <v>852</v>
      </c>
      <c r="C432" s="4"/>
      <c r="D432" t="s">
        <v>853</v>
      </c>
      <c r="E432">
        <v>3</v>
      </c>
      <c r="F432">
        <v>2</v>
      </c>
      <c r="G432">
        <v>2</v>
      </c>
      <c r="H432">
        <v>0</v>
      </c>
      <c r="I432" t="s">
        <v>1841</v>
      </c>
      <c r="J432" t="s">
        <v>1842</v>
      </c>
      <c r="K432" t="s">
        <v>1880</v>
      </c>
      <c r="L432" t="s">
        <v>1844</v>
      </c>
      <c r="M432" s="4" t="s">
        <v>1881</v>
      </c>
      <c r="N432" t="s">
        <v>2575</v>
      </c>
      <c r="O432" t="s">
        <v>1848</v>
      </c>
      <c r="P432" t="s">
        <v>1841</v>
      </c>
      <c r="Q432" t="s">
        <v>1900</v>
      </c>
      <c r="U432" t="s">
        <v>1841</v>
      </c>
      <c r="V432" t="s">
        <v>1841</v>
      </c>
      <c r="X432" t="s">
        <v>1892</v>
      </c>
      <c r="Y432" t="s">
        <v>2575</v>
      </c>
      <c r="Z432" t="s">
        <v>1857</v>
      </c>
      <c r="AA432" t="s">
        <v>1841</v>
      </c>
      <c r="AB432" t="s">
        <v>1841</v>
      </c>
      <c r="AF432" t="s">
        <v>1841</v>
      </c>
      <c r="AG432" t="s">
        <v>1954</v>
      </c>
      <c r="AI432" t="s">
        <v>1892</v>
      </c>
      <c r="AJ432" t="s">
        <v>1849</v>
      </c>
      <c r="AK432" t="s">
        <v>1920</v>
      </c>
      <c r="AL432" t="s">
        <v>1849</v>
      </c>
      <c r="AM432" t="s">
        <v>1849</v>
      </c>
      <c r="AN432" t="s">
        <v>1849</v>
      </c>
      <c r="AP432" t="s">
        <v>1849</v>
      </c>
      <c r="AQ432" t="s">
        <v>1849</v>
      </c>
    </row>
    <row r="433" spans="1:43" ht="12.75">
      <c r="A433" t="s">
        <v>885</v>
      </c>
      <c r="B433" t="s">
        <v>886</v>
      </c>
      <c r="C433" s="4"/>
      <c r="D433" t="s">
        <v>887</v>
      </c>
      <c r="E433">
        <v>2</v>
      </c>
      <c r="F433">
        <v>0</v>
      </c>
      <c r="H433">
        <v>0</v>
      </c>
      <c r="I433" t="s">
        <v>1841</v>
      </c>
      <c r="J433" t="s">
        <v>1842</v>
      </c>
      <c r="K433" t="s">
        <v>1880</v>
      </c>
      <c r="L433" t="s">
        <v>1844</v>
      </c>
      <c r="M433" s="4" t="s">
        <v>1881</v>
      </c>
      <c r="N433" t="s">
        <v>2579</v>
      </c>
      <c r="O433" t="s">
        <v>1856</v>
      </c>
      <c r="P433" t="s">
        <v>1863</v>
      </c>
      <c r="Q433" t="s">
        <v>1841</v>
      </c>
      <c r="U433" t="s">
        <v>1841</v>
      </c>
      <c r="V433" t="s">
        <v>1900</v>
      </c>
      <c r="X433" t="s">
        <v>1892</v>
      </c>
      <c r="Y433" t="s">
        <v>2579</v>
      </c>
      <c r="Z433" t="s">
        <v>1856</v>
      </c>
      <c r="AA433" t="s">
        <v>1855</v>
      </c>
      <c r="AB433" t="s">
        <v>2159</v>
      </c>
      <c r="AF433" t="s">
        <v>1841</v>
      </c>
      <c r="AG433" t="s">
        <v>1906</v>
      </c>
      <c r="AI433" t="s">
        <v>1892</v>
      </c>
      <c r="AJ433" t="s">
        <v>1848</v>
      </c>
      <c r="AK433" t="s">
        <v>1920</v>
      </c>
      <c r="AL433" t="s">
        <v>1849</v>
      </c>
      <c r="AM433" t="s">
        <v>1856</v>
      </c>
      <c r="AN433" t="s">
        <v>1848</v>
      </c>
      <c r="AP433" t="s">
        <v>1849</v>
      </c>
      <c r="AQ433" t="s">
        <v>1849</v>
      </c>
    </row>
    <row r="434" spans="1:43" ht="12.75">
      <c r="A434" t="s">
        <v>890</v>
      </c>
      <c r="B434" t="s">
        <v>891</v>
      </c>
      <c r="C434" s="4"/>
      <c r="D434" t="s">
        <v>2315</v>
      </c>
      <c r="E434">
        <v>2</v>
      </c>
      <c r="F434">
        <v>0</v>
      </c>
      <c r="H434">
        <v>0</v>
      </c>
      <c r="I434" t="s">
        <v>1841</v>
      </c>
      <c r="J434" t="s">
        <v>1842</v>
      </c>
      <c r="K434" t="s">
        <v>1880</v>
      </c>
      <c r="L434" t="s">
        <v>1844</v>
      </c>
      <c r="M434" s="4" t="s">
        <v>1881</v>
      </c>
      <c r="N434" t="s">
        <v>2579</v>
      </c>
      <c r="O434" t="s">
        <v>1857</v>
      </c>
      <c r="P434" t="s">
        <v>1841</v>
      </c>
      <c r="Q434" t="s">
        <v>1905</v>
      </c>
      <c r="U434" t="s">
        <v>1841</v>
      </c>
      <c r="V434" t="s">
        <v>1892</v>
      </c>
      <c r="X434" t="s">
        <v>1892</v>
      </c>
      <c r="Y434" t="s">
        <v>2579</v>
      </c>
      <c r="Z434" t="s">
        <v>1857</v>
      </c>
      <c r="AA434" t="s">
        <v>1841</v>
      </c>
      <c r="AB434" t="s">
        <v>2506</v>
      </c>
      <c r="AF434" t="s">
        <v>1906</v>
      </c>
      <c r="AG434" t="s">
        <v>1892</v>
      </c>
      <c r="AI434" t="s">
        <v>1892</v>
      </c>
      <c r="AJ434" t="s">
        <v>1857</v>
      </c>
      <c r="AK434" t="s">
        <v>1920</v>
      </c>
      <c r="AL434" t="s">
        <v>1849</v>
      </c>
      <c r="AM434" t="s">
        <v>1849</v>
      </c>
      <c r="AN434" t="s">
        <v>1849</v>
      </c>
      <c r="AP434" t="s">
        <v>1849</v>
      </c>
      <c r="AQ434" t="s">
        <v>1849</v>
      </c>
    </row>
    <row r="435" spans="1:43" ht="12.75">
      <c r="A435" t="s">
        <v>940</v>
      </c>
      <c r="B435" t="s">
        <v>941</v>
      </c>
      <c r="C435" s="4"/>
      <c r="D435" t="s">
        <v>65</v>
      </c>
      <c r="E435">
        <v>2</v>
      </c>
      <c r="F435">
        <v>0</v>
      </c>
      <c r="H435">
        <v>0</v>
      </c>
      <c r="I435" t="s">
        <v>1841</v>
      </c>
      <c r="J435" t="s">
        <v>1842</v>
      </c>
      <c r="K435" t="s">
        <v>1880</v>
      </c>
      <c r="L435" t="s">
        <v>1844</v>
      </c>
      <c r="M435" s="4" t="s">
        <v>1881</v>
      </c>
      <c r="N435" t="s">
        <v>2575</v>
      </c>
      <c r="O435" t="s">
        <v>1857</v>
      </c>
      <c r="P435" t="s">
        <v>1920</v>
      </c>
      <c r="Q435" t="s">
        <v>1847</v>
      </c>
      <c r="U435" t="s">
        <v>1841</v>
      </c>
      <c r="V435" t="s">
        <v>1954</v>
      </c>
      <c r="X435" t="s">
        <v>1892</v>
      </c>
      <c r="Y435" t="s">
        <v>2575</v>
      </c>
      <c r="Z435" t="s">
        <v>1857</v>
      </c>
      <c r="AA435" t="s">
        <v>1841</v>
      </c>
      <c r="AB435" t="s">
        <v>1841</v>
      </c>
      <c r="AF435" t="s">
        <v>1841</v>
      </c>
      <c r="AG435" t="s">
        <v>1954</v>
      </c>
      <c r="AI435" t="s">
        <v>1892</v>
      </c>
      <c r="AJ435" t="s">
        <v>1848</v>
      </c>
      <c r="AK435" t="s">
        <v>1920</v>
      </c>
      <c r="AL435" t="s">
        <v>1849</v>
      </c>
      <c r="AM435" t="s">
        <v>1849</v>
      </c>
      <c r="AN435" t="s">
        <v>1849</v>
      </c>
      <c r="AP435" t="s">
        <v>1849</v>
      </c>
      <c r="AQ435" t="s">
        <v>1849</v>
      </c>
    </row>
    <row r="436" spans="1:43" ht="12.75">
      <c r="A436" t="s">
        <v>945</v>
      </c>
      <c r="B436" t="s">
        <v>943</v>
      </c>
      <c r="C436" s="4"/>
      <c r="D436" t="s">
        <v>946</v>
      </c>
      <c r="E436">
        <v>2</v>
      </c>
      <c r="F436">
        <v>0</v>
      </c>
      <c r="H436">
        <v>0</v>
      </c>
      <c r="I436" t="s">
        <v>1841</v>
      </c>
      <c r="J436" t="s">
        <v>1842</v>
      </c>
      <c r="K436" t="s">
        <v>1880</v>
      </c>
      <c r="L436" t="s">
        <v>1844</v>
      </c>
      <c r="M436" s="4" t="s">
        <v>1881</v>
      </c>
      <c r="N436" t="s">
        <v>2579</v>
      </c>
      <c r="O436" t="s">
        <v>1856</v>
      </c>
      <c r="P436" t="s">
        <v>1892</v>
      </c>
      <c r="Q436" t="s">
        <v>1841</v>
      </c>
      <c r="U436" t="s">
        <v>1841</v>
      </c>
      <c r="V436" t="s">
        <v>1954</v>
      </c>
      <c r="X436" t="s">
        <v>1906</v>
      </c>
      <c r="Y436" t="s">
        <v>2579</v>
      </c>
      <c r="Z436" t="s">
        <v>1856</v>
      </c>
      <c r="AA436" t="s">
        <v>1841</v>
      </c>
      <c r="AB436" t="s">
        <v>1847</v>
      </c>
      <c r="AF436" t="s">
        <v>1841</v>
      </c>
      <c r="AG436" t="s">
        <v>1954</v>
      </c>
      <c r="AI436" t="s">
        <v>1906</v>
      </c>
      <c r="AJ436" t="s">
        <v>1848</v>
      </c>
      <c r="AK436" t="s">
        <v>1920</v>
      </c>
      <c r="AL436" t="s">
        <v>1849</v>
      </c>
      <c r="AM436" t="s">
        <v>1849</v>
      </c>
      <c r="AN436" t="s">
        <v>1849</v>
      </c>
      <c r="AP436" t="s">
        <v>1849</v>
      </c>
      <c r="AQ436" t="s">
        <v>1849</v>
      </c>
    </row>
    <row r="437" spans="1:43" ht="12.75">
      <c r="A437" t="s">
        <v>953</v>
      </c>
      <c r="B437" t="s">
        <v>954</v>
      </c>
      <c r="C437" s="4"/>
      <c r="D437" t="s">
        <v>2003</v>
      </c>
      <c r="E437">
        <v>2</v>
      </c>
      <c r="F437">
        <v>0</v>
      </c>
      <c r="H437">
        <v>0</v>
      </c>
      <c r="I437" t="s">
        <v>1841</v>
      </c>
      <c r="J437" t="s">
        <v>1842</v>
      </c>
      <c r="K437" t="s">
        <v>1880</v>
      </c>
      <c r="L437" t="s">
        <v>1844</v>
      </c>
      <c r="M437" s="4" t="s">
        <v>1881</v>
      </c>
      <c r="N437" t="s">
        <v>2575</v>
      </c>
      <c r="O437" t="s">
        <v>1857</v>
      </c>
      <c r="P437" t="s">
        <v>1920</v>
      </c>
      <c r="Q437" t="s">
        <v>1841</v>
      </c>
      <c r="U437" t="s">
        <v>1841</v>
      </c>
      <c r="V437" t="s">
        <v>1900</v>
      </c>
      <c r="X437" t="s">
        <v>1892</v>
      </c>
      <c r="Y437" t="s">
        <v>2575</v>
      </c>
      <c r="Z437" t="s">
        <v>1857</v>
      </c>
      <c r="AA437" t="s">
        <v>1892</v>
      </c>
      <c r="AB437" t="s">
        <v>1847</v>
      </c>
      <c r="AF437" t="s">
        <v>1841</v>
      </c>
      <c r="AG437" t="s">
        <v>1954</v>
      </c>
      <c r="AI437" t="s">
        <v>1892</v>
      </c>
      <c r="AJ437" t="s">
        <v>1848</v>
      </c>
      <c r="AK437" t="s">
        <v>1920</v>
      </c>
      <c r="AL437" t="s">
        <v>1849</v>
      </c>
      <c r="AM437" t="s">
        <v>1849</v>
      </c>
      <c r="AN437" t="s">
        <v>1849</v>
      </c>
      <c r="AP437" t="s">
        <v>1849</v>
      </c>
      <c r="AQ437" t="s">
        <v>1849</v>
      </c>
    </row>
    <row r="438" spans="1:43" ht="12.75">
      <c r="A438" t="s">
        <v>957</v>
      </c>
      <c r="B438" t="s">
        <v>958</v>
      </c>
      <c r="C438" s="4"/>
      <c r="D438" t="s">
        <v>2687</v>
      </c>
      <c r="E438">
        <v>2</v>
      </c>
      <c r="F438">
        <v>0</v>
      </c>
      <c r="H438">
        <v>0</v>
      </c>
      <c r="I438" t="s">
        <v>1841</v>
      </c>
      <c r="J438" t="s">
        <v>1842</v>
      </c>
      <c r="K438" t="s">
        <v>1880</v>
      </c>
      <c r="L438" t="s">
        <v>1844</v>
      </c>
      <c r="M438" s="4" t="s">
        <v>1881</v>
      </c>
      <c r="N438" t="s">
        <v>2575</v>
      </c>
      <c r="O438" t="s">
        <v>1849</v>
      </c>
      <c r="P438" t="s">
        <v>1892</v>
      </c>
      <c r="Q438" t="s">
        <v>1847</v>
      </c>
      <c r="U438" t="s">
        <v>1841</v>
      </c>
      <c r="V438" t="s">
        <v>1954</v>
      </c>
      <c r="X438" t="s">
        <v>1892</v>
      </c>
      <c r="Y438" t="s">
        <v>2575</v>
      </c>
      <c r="Z438" t="s">
        <v>1849</v>
      </c>
      <c r="AA438" t="s">
        <v>1892</v>
      </c>
      <c r="AB438" t="s">
        <v>1841</v>
      </c>
      <c r="AF438" t="s">
        <v>1841</v>
      </c>
      <c r="AG438" t="s">
        <v>1900</v>
      </c>
      <c r="AI438" t="s">
        <v>1892</v>
      </c>
      <c r="AJ438" t="s">
        <v>1848</v>
      </c>
      <c r="AK438" t="s">
        <v>1920</v>
      </c>
      <c r="AL438" t="s">
        <v>1856</v>
      </c>
      <c r="AM438" t="s">
        <v>1849</v>
      </c>
      <c r="AN438" t="s">
        <v>1849</v>
      </c>
      <c r="AP438" t="s">
        <v>1856</v>
      </c>
      <c r="AQ438" t="s">
        <v>1849</v>
      </c>
    </row>
    <row r="439" spans="1:43" ht="12.75">
      <c r="A439" t="s">
        <v>980</v>
      </c>
      <c r="B439" t="s">
        <v>981</v>
      </c>
      <c r="C439" s="4"/>
      <c r="D439" t="s">
        <v>982</v>
      </c>
      <c r="E439">
        <v>2</v>
      </c>
      <c r="F439">
        <v>2</v>
      </c>
      <c r="G439">
        <v>2</v>
      </c>
      <c r="H439">
        <v>0</v>
      </c>
      <c r="I439" t="s">
        <v>1841</v>
      </c>
      <c r="J439" t="s">
        <v>1842</v>
      </c>
      <c r="K439" t="s">
        <v>1880</v>
      </c>
      <c r="L439" t="s">
        <v>1844</v>
      </c>
      <c r="M439" s="4" t="s">
        <v>1881</v>
      </c>
      <c r="N439" t="s">
        <v>2575</v>
      </c>
      <c r="O439" t="s">
        <v>1848</v>
      </c>
      <c r="P439" t="s">
        <v>1841</v>
      </c>
      <c r="Q439" t="s">
        <v>1928</v>
      </c>
      <c r="U439" t="s">
        <v>1928</v>
      </c>
      <c r="V439" t="s">
        <v>1954</v>
      </c>
      <c r="X439" t="s">
        <v>1892</v>
      </c>
      <c r="Y439" t="s">
        <v>2579</v>
      </c>
      <c r="Z439" t="s">
        <v>1856</v>
      </c>
      <c r="AA439" t="s">
        <v>1841</v>
      </c>
      <c r="AB439" t="s">
        <v>1841</v>
      </c>
      <c r="AF439" t="s">
        <v>1841</v>
      </c>
      <c r="AG439" t="s">
        <v>1954</v>
      </c>
      <c r="AI439" t="s">
        <v>1892</v>
      </c>
      <c r="AJ439" t="s">
        <v>1849</v>
      </c>
      <c r="AK439" t="s">
        <v>1920</v>
      </c>
      <c r="AL439" t="s">
        <v>1857</v>
      </c>
      <c r="AM439" t="s">
        <v>1856</v>
      </c>
      <c r="AN439" t="s">
        <v>1848</v>
      </c>
      <c r="AP439" t="s">
        <v>1849</v>
      </c>
      <c r="AQ439" t="s">
        <v>1849</v>
      </c>
    </row>
    <row r="440" spans="1:43" ht="12.75">
      <c r="A440" t="s">
        <v>819</v>
      </c>
      <c r="B440" t="s">
        <v>814</v>
      </c>
      <c r="C440" s="2"/>
      <c r="D440" t="s">
        <v>2708</v>
      </c>
      <c r="E440">
        <v>2</v>
      </c>
      <c r="F440">
        <v>0</v>
      </c>
      <c r="G440" s="4"/>
      <c r="H440">
        <v>0</v>
      </c>
      <c r="I440" t="s">
        <v>1948</v>
      </c>
      <c r="J440" t="s">
        <v>1842</v>
      </c>
      <c r="K440" t="s">
        <v>2057</v>
      </c>
      <c r="L440" t="s">
        <v>1844</v>
      </c>
      <c r="M440" s="2" t="s">
        <v>2058</v>
      </c>
      <c r="N440" t="s">
        <v>2579</v>
      </c>
      <c r="O440" t="s">
        <v>1849</v>
      </c>
      <c r="P440" t="s">
        <v>1841</v>
      </c>
      <c r="Q440" t="s">
        <v>1841</v>
      </c>
      <c r="U440" t="s">
        <v>1841</v>
      </c>
      <c r="V440" t="s">
        <v>1900</v>
      </c>
      <c r="X440" t="s">
        <v>1954</v>
      </c>
      <c r="Y440" t="s">
        <v>2579</v>
      </c>
      <c r="Z440" t="s">
        <v>1849</v>
      </c>
      <c r="AA440" t="s">
        <v>1920</v>
      </c>
      <c r="AB440" t="s">
        <v>1847</v>
      </c>
      <c r="AF440" t="s">
        <v>1841</v>
      </c>
      <c r="AG440" t="s">
        <v>1892</v>
      </c>
      <c r="AI440" t="s">
        <v>1954</v>
      </c>
      <c r="AJ440" t="s">
        <v>1848</v>
      </c>
      <c r="AK440" t="s">
        <v>1920</v>
      </c>
      <c r="AL440" t="s">
        <v>1849</v>
      </c>
      <c r="AM440" t="s">
        <v>1849</v>
      </c>
      <c r="AN440" t="s">
        <v>1849</v>
      </c>
      <c r="AP440" t="s">
        <v>1864</v>
      </c>
      <c r="AQ440" t="s">
        <v>1849</v>
      </c>
    </row>
    <row r="441" spans="1:43" ht="12.75">
      <c r="A441" t="s">
        <v>964</v>
      </c>
      <c r="B441" t="s">
        <v>965</v>
      </c>
      <c r="C441" s="2"/>
      <c r="D441" t="s">
        <v>966</v>
      </c>
      <c r="E441">
        <v>1</v>
      </c>
      <c r="F441">
        <v>0</v>
      </c>
      <c r="G441" s="4"/>
      <c r="H441">
        <v>0</v>
      </c>
      <c r="I441" t="s">
        <v>1948</v>
      </c>
      <c r="J441" t="s">
        <v>1842</v>
      </c>
      <c r="K441" t="s">
        <v>2057</v>
      </c>
      <c r="L441" t="s">
        <v>1844</v>
      </c>
      <c r="M441" s="2" t="s">
        <v>2058</v>
      </c>
      <c r="N441" t="s">
        <v>2575</v>
      </c>
      <c r="O441" t="s">
        <v>1857</v>
      </c>
      <c r="P441" t="s">
        <v>1920</v>
      </c>
      <c r="Q441" t="s">
        <v>1863</v>
      </c>
      <c r="R441" t="s">
        <v>1885</v>
      </c>
      <c r="U441" t="s">
        <v>1841</v>
      </c>
      <c r="V441" t="s">
        <v>1954</v>
      </c>
      <c r="W441" t="s">
        <v>1863</v>
      </c>
      <c r="X441" t="s">
        <v>1906</v>
      </c>
      <c r="AJ441" t="s">
        <v>2012</v>
      </c>
      <c r="AK441" t="s">
        <v>1896</v>
      </c>
      <c r="AL441" t="s">
        <v>1857</v>
      </c>
      <c r="AM441" t="s">
        <v>1849</v>
      </c>
      <c r="AN441" t="s">
        <v>1849</v>
      </c>
      <c r="AP441" t="s">
        <v>1857</v>
      </c>
      <c r="AQ441" t="s">
        <v>1849</v>
      </c>
    </row>
    <row r="442" spans="1:43" ht="12.75">
      <c r="A442" t="s">
        <v>967</v>
      </c>
      <c r="B442" t="s">
        <v>968</v>
      </c>
      <c r="C442" s="4"/>
      <c r="D442" t="s">
        <v>2606</v>
      </c>
      <c r="E442">
        <v>2</v>
      </c>
      <c r="F442">
        <v>0</v>
      </c>
      <c r="G442" s="4"/>
      <c r="H442">
        <v>0</v>
      </c>
      <c r="I442" t="s">
        <v>1948</v>
      </c>
      <c r="J442" t="s">
        <v>1842</v>
      </c>
      <c r="K442" t="s">
        <v>2057</v>
      </c>
      <c r="L442" t="s">
        <v>1844</v>
      </c>
      <c r="M442" s="4" t="s">
        <v>2058</v>
      </c>
      <c r="N442" t="s">
        <v>2575</v>
      </c>
      <c r="O442" t="s">
        <v>1856</v>
      </c>
      <c r="P442" t="s">
        <v>1841</v>
      </c>
      <c r="Q442" t="s">
        <v>1841</v>
      </c>
      <c r="U442" t="s">
        <v>1841</v>
      </c>
      <c r="V442" t="s">
        <v>1892</v>
      </c>
      <c r="X442" t="s">
        <v>1954</v>
      </c>
      <c r="Y442" t="s">
        <v>2575</v>
      </c>
      <c r="Z442" t="s">
        <v>1856</v>
      </c>
      <c r="AA442" t="s">
        <v>1892</v>
      </c>
      <c r="AB442" t="s">
        <v>2159</v>
      </c>
      <c r="AF442" t="s">
        <v>1841</v>
      </c>
      <c r="AG442" t="s">
        <v>1892</v>
      </c>
      <c r="AI442" t="s">
        <v>1954</v>
      </c>
      <c r="AJ442" t="s">
        <v>1848</v>
      </c>
      <c r="AK442" t="s">
        <v>1920</v>
      </c>
      <c r="AL442" t="s">
        <v>1856</v>
      </c>
      <c r="AM442" t="s">
        <v>1849</v>
      </c>
      <c r="AN442" t="s">
        <v>1849</v>
      </c>
      <c r="AP442" t="s">
        <v>1856</v>
      </c>
      <c r="AQ442" t="s">
        <v>1849</v>
      </c>
    </row>
    <row r="443" spans="1:43" ht="12.75">
      <c r="A443" t="s">
        <v>829</v>
      </c>
      <c r="B443" t="s">
        <v>828</v>
      </c>
      <c r="C443">
        <f aca="true" t="shared" si="17" ref="C443:C450">YEAR(B443)</f>
        <v>2002</v>
      </c>
      <c r="D443" t="s">
        <v>830</v>
      </c>
      <c r="E443">
        <v>2</v>
      </c>
      <c r="F443">
        <v>0</v>
      </c>
      <c r="H443">
        <v>0</v>
      </c>
      <c r="I443" t="s">
        <v>1841</v>
      </c>
      <c r="J443" t="s">
        <v>1842</v>
      </c>
      <c r="K443" t="s">
        <v>1890</v>
      </c>
      <c r="L443" t="s">
        <v>1844</v>
      </c>
      <c r="M443" t="s">
        <v>1891</v>
      </c>
      <c r="N443" t="s">
        <v>2579</v>
      </c>
      <c r="O443" t="s">
        <v>1849</v>
      </c>
      <c r="P443" t="s">
        <v>1841</v>
      </c>
      <c r="Q443" t="s">
        <v>1841</v>
      </c>
      <c r="U443" t="s">
        <v>1841</v>
      </c>
      <c r="V443" t="s">
        <v>1900</v>
      </c>
      <c r="X443" t="s">
        <v>1906</v>
      </c>
      <c r="Y443" t="s">
        <v>2579</v>
      </c>
      <c r="Z443" t="s">
        <v>1849</v>
      </c>
      <c r="AA443" t="s">
        <v>1841</v>
      </c>
      <c r="AB443" t="s">
        <v>1847</v>
      </c>
      <c r="AF443" t="s">
        <v>1841</v>
      </c>
      <c r="AG443" t="s">
        <v>1954</v>
      </c>
      <c r="AI443" t="s">
        <v>1906</v>
      </c>
      <c r="AJ443" t="s">
        <v>1848</v>
      </c>
      <c r="AK443" t="s">
        <v>1920</v>
      </c>
      <c r="AL443" t="s">
        <v>1849</v>
      </c>
      <c r="AM443" t="s">
        <v>1849</v>
      </c>
      <c r="AN443" t="s">
        <v>1849</v>
      </c>
      <c r="AP443" t="s">
        <v>1864</v>
      </c>
      <c r="AQ443" t="s">
        <v>1849</v>
      </c>
    </row>
    <row r="444" spans="1:43" ht="12.75">
      <c r="A444" t="s">
        <v>915</v>
      </c>
      <c r="B444" t="s">
        <v>916</v>
      </c>
      <c r="C444">
        <f t="shared" si="17"/>
        <v>2002</v>
      </c>
      <c r="D444" t="s">
        <v>917</v>
      </c>
      <c r="E444">
        <v>2</v>
      </c>
      <c r="F444">
        <v>0</v>
      </c>
      <c r="H444">
        <v>0</v>
      </c>
      <c r="I444" t="s">
        <v>1841</v>
      </c>
      <c r="J444" t="s">
        <v>1842</v>
      </c>
      <c r="K444" t="s">
        <v>1890</v>
      </c>
      <c r="L444" t="s">
        <v>1844</v>
      </c>
      <c r="M444" t="s">
        <v>1891</v>
      </c>
      <c r="N444" t="s">
        <v>2575</v>
      </c>
      <c r="O444" t="s">
        <v>1849</v>
      </c>
      <c r="P444" t="s">
        <v>1841</v>
      </c>
      <c r="Q444" t="s">
        <v>1847</v>
      </c>
      <c r="U444" t="s">
        <v>1841</v>
      </c>
      <c r="V444" t="s">
        <v>1954</v>
      </c>
      <c r="X444" t="s">
        <v>1892</v>
      </c>
      <c r="Y444" t="s">
        <v>2575</v>
      </c>
      <c r="Z444" t="s">
        <v>1849</v>
      </c>
      <c r="AA444" t="s">
        <v>1920</v>
      </c>
      <c r="AB444" t="s">
        <v>1841</v>
      </c>
      <c r="AF444" t="s">
        <v>1841</v>
      </c>
      <c r="AG444" t="s">
        <v>1900</v>
      </c>
      <c r="AI444" t="s">
        <v>1892</v>
      </c>
      <c r="AJ444" t="s">
        <v>1848</v>
      </c>
      <c r="AK444" t="s">
        <v>1920</v>
      </c>
      <c r="AL444" t="s">
        <v>1857</v>
      </c>
      <c r="AM444" t="s">
        <v>1849</v>
      </c>
      <c r="AN444" t="s">
        <v>1849</v>
      </c>
      <c r="AP444" t="s">
        <v>1849</v>
      </c>
      <c r="AQ444" t="s">
        <v>1849</v>
      </c>
    </row>
    <row r="445" spans="1:43" ht="12.75">
      <c r="A445" t="s">
        <v>920</v>
      </c>
      <c r="B445" t="s">
        <v>921</v>
      </c>
      <c r="C445">
        <f t="shared" si="17"/>
        <v>2002</v>
      </c>
      <c r="D445" t="s">
        <v>922</v>
      </c>
      <c r="E445">
        <v>2</v>
      </c>
      <c r="F445">
        <v>0</v>
      </c>
      <c r="H445">
        <v>0</v>
      </c>
      <c r="I445" t="s">
        <v>1841</v>
      </c>
      <c r="J445" t="s">
        <v>1842</v>
      </c>
      <c r="K445" t="s">
        <v>1890</v>
      </c>
      <c r="L445" t="s">
        <v>1844</v>
      </c>
      <c r="M445" t="s">
        <v>1891</v>
      </c>
      <c r="N445" t="s">
        <v>2579</v>
      </c>
      <c r="O445" t="s">
        <v>1849</v>
      </c>
      <c r="P445" t="s">
        <v>1892</v>
      </c>
      <c r="Q445" t="s">
        <v>1841</v>
      </c>
      <c r="U445" t="s">
        <v>1841</v>
      </c>
      <c r="V445" t="s">
        <v>1900</v>
      </c>
      <c r="X445" t="s">
        <v>1892</v>
      </c>
      <c r="Y445" t="s">
        <v>2579</v>
      </c>
      <c r="Z445" t="s">
        <v>1849</v>
      </c>
      <c r="AA445" t="s">
        <v>1863</v>
      </c>
      <c r="AB445" t="s">
        <v>1847</v>
      </c>
      <c r="AF445" t="s">
        <v>1841</v>
      </c>
      <c r="AG445" t="s">
        <v>1954</v>
      </c>
      <c r="AI445" t="s">
        <v>1892</v>
      </c>
      <c r="AJ445" t="s">
        <v>1848</v>
      </c>
      <c r="AK445" t="s">
        <v>1920</v>
      </c>
      <c r="AL445" t="s">
        <v>1849</v>
      </c>
      <c r="AM445" t="s">
        <v>1849</v>
      </c>
      <c r="AN445" t="s">
        <v>1849</v>
      </c>
      <c r="AP445" t="s">
        <v>1864</v>
      </c>
      <c r="AQ445" t="s">
        <v>1849</v>
      </c>
    </row>
    <row r="446" spans="1:43" ht="12.75">
      <c r="A446" t="s">
        <v>930</v>
      </c>
      <c r="B446" t="s">
        <v>931</v>
      </c>
      <c r="C446">
        <f t="shared" si="17"/>
        <v>2002</v>
      </c>
      <c r="D446" t="s">
        <v>932</v>
      </c>
      <c r="E446">
        <v>2</v>
      </c>
      <c r="F446">
        <v>0</v>
      </c>
      <c r="H446">
        <v>0</v>
      </c>
      <c r="I446" t="s">
        <v>1841</v>
      </c>
      <c r="J446" t="s">
        <v>1842</v>
      </c>
      <c r="K446" t="s">
        <v>1890</v>
      </c>
      <c r="L446" t="s">
        <v>1844</v>
      </c>
      <c r="M446" t="s">
        <v>1891</v>
      </c>
      <c r="N446" t="s">
        <v>2575</v>
      </c>
      <c r="O446" t="s">
        <v>1856</v>
      </c>
      <c r="P446" t="s">
        <v>1841</v>
      </c>
      <c r="Q446" t="s">
        <v>1847</v>
      </c>
      <c r="U446" t="s">
        <v>1841</v>
      </c>
      <c r="V446" t="s">
        <v>1954</v>
      </c>
      <c r="W446" t="s">
        <v>1863</v>
      </c>
      <c r="X446" t="s">
        <v>1892</v>
      </c>
      <c r="Y446" t="s">
        <v>2575</v>
      </c>
      <c r="Z446" t="s">
        <v>1856</v>
      </c>
      <c r="AA446" t="s">
        <v>1841</v>
      </c>
      <c r="AB446" t="s">
        <v>1841</v>
      </c>
      <c r="AF446" t="s">
        <v>1841</v>
      </c>
      <c r="AG446" t="s">
        <v>1900</v>
      </c>
      <c r="AH446" t="s">
        <v>1863</v>
      </c>
      <c r="AI446" t="s">
        <v>1892</v>
      </c>
      <c r="AJ446" t="s">
        <v>1848</v>
      </c>
      <c r="AK446" t="s">
        <v>1920</v>
      </c>
      <c r="AL446" t="s">
        <v>1849</v>
      </c>
      <c r="AM446" t="s">
        <v>1849</v>
      </c>
      <c r="AN446" t="s">
        <v>1849</v>
      </c>
      <c r="AP446" t="s">
        <v>1849</v>
      </c>
      <c r="AQ446" t="s">
        <v>1849</v>
      </c>
    </row>
    <row r="447" spans="1:43" ht="12.75">
      <c r="A447" t="s">
        <v>971</v>
      </c>
      <c r="B447" t="s">
        <v>972</v>
      </c>
      <c r="C447">
        <f t="shared" si="17"/>
        <v>2002</v>
      </c>
      <c r="D447" t="s">
        <v>973</v>
      </c>
      <c r="E447">
        <v>2</v>
      </c>
      <c r="F447">
        <v>0</v>
      </c>
      <c r="H447">
        <v>0</v>
      </c>
      <c r="I447" t="s">
        <v>1841</v>
      </c>
      <c r="J447" t="s">
        <v>1842</v>
      </c>
      <c r="K447" t="s">
        <v>1890</v>
      </c>
      <c r="L447" t="s">
        <v>1844</v>
      </c>
      <c r="M447" t="s">
        <v>1891</v>
      </c>
      <c r="N447" t="s">
        <v>2734</v>
      </c>
      <c r="O447" t="s">
        <v>1848</v>
      </c>
      <c r="P447" t="s">
        <v>1920</v>
      </c>
      <c r="Q447" t="s">
        <v>1841</v>
      </c>
      <c r="U447" t="s">
        <v>1841</v>
      </c>
      <c r="V447" t="s">
        <v>1954</v>
      </c>
      <c r="X447" t="s">
        <v>1892</v>
      </c>
      <c r="Y447" t="s">
        <v>2734</v>
      </c>
      <c r="Z447" t="s">
        <v>1848</v>
      </c>
      <c r="AA447" t="s">
        <v>1841</v>
      </c>
      <c r="AB447" t="s">
        <v>1847</v>
      </c>
      <c r="AF447" t="s">
        <v>1841</v>
      </c>
      <c r="AG447" t="s">
        <v>1954</v>
      </c>
      <c r="AI447" t="s">
        <v>1892</v>
      </c>
      <c r="AJ447" t="s">
        <v>1848</v>
      </c>
      <c r="AK447" t="s">
        <v>1920</v>
      </c>
      <c r="AL447" t="s">
        <v>1849</v>
      </c>
      <c r="AM447" t="s">
        <v>1849</v>
      </c>
      <c r="AN447" t="s">
        <v>1856</v>
      </c>
      <c r="AP447" t="s">
        <v>1849</v>
      </c>
      <c r="AQ447" t="s">
        <v>1849</v>
      </c>
    </row>
    <row r="448" spans="1:43" ht="12.75">
      <c r="A448" t="s">
        <v>977</v>
      </c>
      <c r="B448" t="s">
        <v>978</v>
      </c>
      <c r="C448">
        <f t="shared" si="17"/>
        <v>2002</v>
      </c>
      <c r="D448" t="s">
        <v>979</v>
      </c>
      <c r="E448">
        <v>2</v>
      </c>
      <c r="F448">
        <v>0</v>
      </c>
      <c r="H448">
        <v>0</v>
      </c>
      <c r="I448" t="s">
        <v>1841</v>
      </c>
      <c r="J448" t="s">
        <v>1842</v>
      </c>
      <c r="K448" t="s">
        <v>1890</v>
      </c>
      <c r="L448" t="s">
        <v>1844</v>
      </c>
      <c r="M448" t="s">
        <v>1891</v>
      </c>
      <c r="N448" t="s">
        <v>2734</v>
      </c>
      <c r="O448" t="s">
        <v>1857</v>
      </c>
      <c r="P448" t="s">
        <v>1892</v>
      </c>
      <c r="Q448" t="s">
        <v>1863</v>
      </c>
      <c r="U448" t="s">
        <v>1841</v>
      </c>
      <c r="V448" t="s">
        <v>1954</v>
      </c>
      <c r="X448" t="s">
        <v>1892</v>
      </c>
      <c r="Y448" t="s">
        <v>2734</v>
      </c>
      <c r="Z448" t="s">
        <v>1857</v>
      </c>
      <c r="AA448" t="s">
        <v>1841</v>
      </c>
      <c r="AB448" t="s">
        <v>1841</v>
      </c>
      <c r="AF448" t="s">
        <v>1841</v>
      </c>
      <c r="AG448" t="s">
        <v>1900</v>
      </c>
      <c r="AI448" t="s">
        <v>1892</v>
      </c>
      <c r="AJ448" t="s">
        <v>1848</v>
      </c>
      <c r="AK448" t="s">
        <v>1920</v>
      </c>
      <c r="AL448" t="s">
        <v>1864</v>
      </c>
      <c r="AM448" t="s">
        <v>1849</v>
      </c>
      <c r="AN448" t="s">
        <v>1849</v>
      </c>
      <c r="AP448" t="s">
        <v>1856</v>
      </c>
      <c r="AQ448" t="s">
        <v>1849</v>
      </c>
    </row>
    <row r="449" spans="1:43" ht="12.75">
      <c r="A449" t="s">
        <v>809</v>
      </c>
      <c r="B449" t="s">
        <v>810</v>
      </c>
      <c r="C449">
        <f t="shared" si="17"/>
        <v>2002</v>
      </c>
      <c r="D449" t="s">
        <v>3113</v>
      </c>
      <c r="E449">
        <v>2</v>
      </c>
      <c r="F449">
        <v>0</v>
      </c>
      <c r="H449">
        <v>0</v>
      </c>
      <c r="I449" t="s">
        <v>1841</v>
      </c>
      <c r="J449" t="s">
        <v>1842</v>
      </c>
      <c r="K449" t="s">
        <v>2619</v>
      </c>
      <c r="L449" t="s">
        <v>1844</v>
      </c>
      <c r="M449" t="s">
        <v>2620</v>
      </c>
      <c r="N449" t="s">
        <v>1876</v>
      </c>
      <c r="O449" t="s">
        <v>1849</v>
      </c>
      <c r="P449" t="s">
        <v>1841</v>
      </c>
      <c r="Q449" t="s">
        <v>1847</v>
      </c>
      <c r="R449" t="s">
        <v>1876</v>
      </c>
      <c r="U449" t="s">
        <v>1841</v>
      </c>
      <c r="V449" t="s">
        <v>1954</v>
      </c>
      <c r="X449" t="s">
        <v>1906</v>
      </c>
      <c r="Y449" t="s">
        <v>1876</v>
      </c>
      <c r="Z449" t="s">
        <v>1849</v>
      </c>
      <c r="AA449" t="s">
        <v>1841</v>
      </c>
      <c r="AB449" t="s">
        <v>1841</v>
      </c>
      <c r="AF449" t="s">
        <v>1841</v>
      </c>
      <c r="AG449" t="s">
        <v>1900</v>
      </c>
      <c r="AI449" t="s">
        <v>1906</v>
      </c>
      <c r="AJ449" t="s">
        <v>1848</v>
      </c>
      <c r="AK449" t="s">
        <v>1920</v>
      </c>
      <c r="AL449" t="s">
        <v>1849</v>
      </c>
      <c r="AM449" t="s">
        <v>1849</v>
      </c>
      <c r="AN449" t="s">
        <v>1849</v>
      </c>
      <c r="AP449" t="s">
        <v>1849</v>
      </c>
      <c r="AQ449" t="s">
        <v>1849</v>
      </c>
    </row>
    <row r="450" spans="1:43" ht="12.75">
      <c r="A450" t="s">
        <v>951</v>
      </c>
      <c r="B450" t="s">
        <v>952</v>
      </c>
      <c r="C450">
        <f t="shared" si="17"/>
        <v>2002</v>
      </c>
      <c r="D450" t="s">
        <v>2521</v>
      </c>
      <c r="E450">
        <v>2</v>
      </c>
      <c r="F450">
        <v>0</v>
      </c>
      <c r="H450">
        <v>0</v>
      </c>
      <c r="I450" t="s">
        <v>1841</v>
      </c>
      <c r="J450" t="s">
        <v>1842</v>
      </c>
      <c r="K450" t="s">
        <v>2619</v>
      </c>
      <c r="L450" t="s">
        <v>1844</v>
      </c>
      <c r="M450" t="s">
        <v>2620</v>
      </c>
      <c r="N450" t="s">
        <v>2575</v>
      </c>
      <c r="O450" t="s">
        <v>1849</v>
      </c>
      <c r="P450" t="s">
        <v>1863</v>
      </c>
      <c r="Q450" t="s">
        <v>1847</v>
      </c>
      <c r="U450" t="s">
        <v>1841</v>
      </c>
      <c r="V450" t="s">
        <v>1954</v>
      </c>
      <c r="W450" t="s">
        <v>1920</v>
      </c>
      <c r="X450" t="s">
        <v>1906</v>
      </c>
      <c r="Y450" t="s">
        <v>2575</v>
      </c>
      <c r="Z450" t="s">
        <v>1849</v>
      </c>
      <c r="AA450" t="s">
        <v>1841</v>
      </c>
      <c r="AB450" t="s">
        <v>1841</v>
      </c>
      <c r="AF450" t="s">
        <v>1841</v>
      </c>
      <c r="AG450" t="s">
        <v>1900</v>
      </c>
      <c r="AH450" t="s">
        <v>1863</v>
      </c>
      <c r="AI450" t="s">
        <v>1906</v>
      </c>
      <c r="AJ450" t="s">
        <v>1848</v>
      </c>
      <c r="AK450" t="s">
        <v>1920</v>
      </c>
      <c r="AL450" t="s">
        <v>1849</v>
      </c>
      <c r="AM450" t="s">
        <v>1849</v>
      </c>
      <c r="AN450" t="s">
        <v>1849</v>
      </c>
      <c r="AP450" t="s">
        <v>1849</v>
      </c>
      <c r="AQ450" t="s">
        <v>1849</v>
      </c>
    </row>
    <row r="451" spans="2:7" ht="12.75">
      <c r="B451">
        <v>2002</v>
      </c>
      <c r="C451">
        <f>SUM(C369:C450)/2002</f>
        <v>53</v>
      </c>
      <c r="F451">
        <f>SUM(F369:F450)</f>
        <v>16</v>
      </c>
      <c r="G451">
        <f>SUM(G369:G450)</f>
        <v>14</v>
      </c>
    </row>
    <row r="452" spans="1:43" ht="12.75">
      <c r="A452" t="s">
        <v>653</v>
      </c>
      <c r="B452" t="s">
        <v>654</v>
      </c>
      <c r="C452">
        <f aca="true" t="shared" si="18" ref="C452:C473">YEAR(B452)</f>
        <v>2001</v>
      </c>
      <c r="D452" t="s">
        <v>655</v>
      </c>
      <c r="E452">
        <v>2</v>
      </c>
      <c r="F452">
        <v>0</v>
      </c>
      <c r="G452">
        <v>0</v>
      </c>
      <c r="H452">
        <v>0</v>
      </c>
      <c r="I452" t="s">
        <v>1841</v>
      </c>
      <c r="J452" t="s">
        <v>1861</v>
      </c>
      <c r="L452" t="s">
        <v>1844</v>
      </c>
      <c r="M452" t="s">
        <v>2004</v>
      </c>
      <c r="N452" t="s">
        <v>2579</v>
      </c>
      <c r="O452" t="s">
        <v>1849</v>
      </c>
      <c r="P452" t="s">
        <v>1841</v>
      </c>
      <c r="Q452" t="s">
        <v>1900</v>
      </c>
      <c r="U452" t="s">
        <v>1841</v>
      </c>
      <c r="V452" t="s">
        <v>2491</v>
      </c>
      <c r="X452" t="s">
        <v>1892</v>
      </c>
      <c r="Y452" t="s">
        <v>2579</v>
      </c>
      <c r="Z452" t="s">
        <v>1856</v>
      </c>
      <c r="AA452" t="s">
        <v>1863</v>
      </c>
      <c r="AB452" t="s">
        <v>1841</v>
      </c>
      <c r="AF452" t="s">
        <v>1841</v>
      </c>
      <c r="AG452" t="s">
        <v>1954</v>
      </c>
      <c r="AI452" t="s">
        <v>1892</v>
      </c>
      <c r="AJ452" t="s">
        <v>1849</v>
      </c>
      <c r="AK452" t="s">
        <v>1920</v>
      </c>
      <c r="AL452" t="s">
        <v>1849</v>
      </c>
      <c r="AM452" t="s">
        <v>1849</v>
      </c>
      <c r="AN452" t="s">
        <v>1849</v>
      </c>
      <c r="AP452" t="s">
        <v>1849</v>
      </c>
      <c r="AQ452" t="s">
        <v>1849</v>
      </c>
    </row>
    <row r="453" spans="1:43" ht="12.75">
      <c r="A453" t="s">
        <v>754</v>
      </c>
      <c r="B453" t="s">
        <v>755</v>
      </c>
      <c r="C453">
        <f t="shared" si="18"/>
        <v>2001</v>
      </c>
      <c r="D453" t="s">
        <v>2523</v>
      </c>
      <c r="E453">
        <v>3</v>
      </c>
      <c r="F453">
        <v>0</v>
      </c>
      <c r="G453">
        <v>0</v>
      </c>
      <c r="H453">
        <v>0</v>
      </c>
      <c r="I453" t="s">
        <v>1841</v>
      </c>
      <c r="J453" t="s">
        <v>1861</v>
      </c>
      <c r="L453" t="s">
        <v>1844</v>
      </c>
      <c r="M453" t="s">
        <v>2004</v>
      </c>
      <c r="N453" t="s">
        <v>2579</v>
      </c>
      <c r="O453" t="s">
        <v>1849</v>
      </c>
      <c r="P453" t="s">
        <v>1863</v>
      </c>
      <c r="Q453" t="s">
        <v>1847</v>
      </c>
      <c r="U453" t="s">
        <v>1841</v>
      </c>
      <c r="V453" t="s">
        <v>1954</v>
      </c>
      <c r="X453" t="s">
        <v>1906</v>
      </c>
      <c r="Y453" t="s">
        <v>2579</v>
      </c>
      <c r="Z453" t="s">
        <v>1849</v>
      </c>
      <c r="AA453" t="s">
        <v>1841</v>
      </c>
      <c r="AB453" t="s">
        <v>1841</v>
      </c>
      <c r="AF453" t="s">
        <v>1841</v>
      </c>
      <c r="AG453" t="s">
        <v>1954</v>
      </c>
      <c r="AI453" t="s">
        <v>1906</v>
      </c>
      <c r="AJ453" t="s">
        <v>1848</v>
      </c>
      <c r="AK453" t="s">
        <v>1920</v>
      </c>
      <c r="AL453" t="s">
        <v>1849</v>
      </c>
      <c r="AM453" t="s">
        <v>1849</v>
      </c>
      <c r="AN453" t="s">
        <v>1849</v>
      </c>
      <c r="AP453" t="s">
        <v>1849</v>
      </c>
      <c r="AQ453" t="s">
        <v>1849</v>
      </c>
    </row>
    <row r="454" spans="1:43" ht="12.75">
      <c r="A454" t="s">
        <v>662</v>
      </c>
      <c r="B454" t="s">
        <v>663</v>
      </c>
      <c r="C454">
        <f t="shared" si="18"/>
        <v>2001</v>
      </c>
      <c r="D454" t="s">
        <v>2923</v>
      </c>
      <c r="E454">
        <v>2</v>
      </c>
      <c r="F454">
        <v>2</v>
      </c>
      <c r="G454">
        <v>2</v>
      </c>
      <c r="H454">
        <v>0</v>
      </c>
      <c r="I454" t="s">
        <v>1841</v>
      </c>
      <c r="J454" t="s">
        <v>1861</v>
      </c>
      <c r="L454" t="s">
        <v>1844</v>
      </c>
      <c r="M454" t="s">
        <v>2091</v>
      </c>
      <c r="N454" t="s">
        <v>2579</v>
      </c>
      <c r="O454" t="s">
        <v>1856</v>
      </c>
      <c r="P454" t="s">
        <v>1841</v>
      </c>
      <c r="Q454" t="s">
        <v>1841</v>
      </c>
      <c r="U454" t="s">
        <v>1841</v>
      </c>
      <c r="V454" t="s">
        <v>1900</v>
      </c>
      <c r="X454" t="s">
        <v>1906</v>
      </c>
      <c r="Y454" t="s">
        <v>2579</v>
      </c>
      <c r="Z454" t="s">
        <v>1856</v>
      </c>
      <c r="AA454" t="s">
        <v>1841</v>
      </c>
      <c r="AB454" t="s">
        <v>1847</v>
      </c>
      <c r="AF454" t="s">
        <v>1841</v>
      </c>
      <c r="AG454" t="s">
        <v>1954</v>
      </c>
      <c r="AI454" t="s">
        <v>1906</v>
      </c>
      <c r="AJ454" t="s">
        <v>1848</v>
      </c>
      <c r="AK454" t="s">
        <v>1920</v>
      </c>
      <c r="AL454" t="s">
        <v>1849</v>
      </c>
      <c r="AM454" t="s">
        <v>1849</v>
      </c>
      <c r="AN454" t="s">
        <v>1849</v>
      </c>
      <c r="AP454" t="s">
        <v>1864</v>
      </c>
      <c r="AQ454" t="s">
        <v>1849</v>
      </c>
    </row>
    <row r="455" spans="1:43" ht="12.75">
      <c r="A455" t="s">
        <v>722</v>
      </c>
      <c r="B455" t="s">
        <v>723</v>
      </c>
      <c r="C455">
        <f t="shared" si="18"/>
        <v>2001</v>
      </c>
      <c r="D455" t="s">
        <v>724</v>
      </c>
      <c r="E455">
        <v>2</v>
      </c>
      <c r="F455">
        <v>0</v>
      </c>
      <c r="G455">
        <v>0</v>
      </c>
      <c r="H455">
        <v>0</v>
      </c>
      <c r="I455" t="s">
        <v>1841</v>
      </c>
      <c r="J455" t="s">
        <v>1861</v>
      </c>
      <c r="L455" t="s">
        <v>1844</v>
      </c>
      <c r="M455" t="s">
        <v>2091</v>
      </c>
      <c r="N455" t="s">
        <v>2579</v>
      </c>
      <c r="O455" t="s">
        <v>1849</v>
      </c>
      <c r="P455" t="s">
        <v>1841</v>
      </c>
      <c r="Q455" t="s">
        <v>1847</v>
      </c>
      <c r="U455" t="s">
        <v>1841</v>
      </c>
      <c r="V455" t="s">
        <v>1954</v>
      </c>
      <c r="X455" t="s">
        <v>1906</v>
      </c>
      <c r="Y455" t="s">
        <v>2579</v>
      </c>
      <c r="Z455" t="s">
        <v>1849</v>
      </c>
      <c r="AA455" t="s">
        <v>1920</v>
      </c>
      <c r="AB455" t="s">
        <v>1841</v>
      </c>
      <c r="AF455" t="s">
        <v>1841</v>
      </c>
      <c r="AG455" t="s">
        <v>1900</v>
      </c>
      <c r="AI455" t="s">
        <v>1906</v>
      </c>
      <c r="AJ455" t="s">
        <v>1848</v>
      </c>
      <c r="AK455" t="s">
        <v>1920</v>
      </c>
      <c r="AL455" t="s">
        <v>1849</v>
      </c>
      <c r="AM455" t="s">
        <v>1849</v>
      </c>
      <c r="AN455" t="s">
        <v>1856</v>
      </c>
      <c r="AP455" t="s">
        <v>1864</v>
      </c>
      <c r="AQ455" t="s">
        <v>1849</v>
      </c>
    </row>
    <row r="456" spans="1:43" ht="12.75">
      <c r="A456" t="s">
        <v>670</v>
      </c>
      <c r="B456" t="s">
        <v>671</v>
      </c>
      <c r="C456">
        <f t="shared" si="18"/>
        <v>2001</v>
      </c>
      <c r="D456" t="s">
        <v>2558</v>
      </c>
      <c r="E456">
        <v>2</v>
      </c>
      <c r="F456">
        <v>0</v>
      </c>
      <c r="G456">
        <v>0</v>
      </c>
      <c r="H456">
        <v>0</v>
      </c>
      <c r="I456" t="s">
        <v>1841</v>
      </c>
      <c r="J456" t="s">
        <v>1861</v>
      </c>
      <c r="L456" t="s">
        <v>1844</v>
      </c>
      <c r="M456" t="s">
        <v>2137</v>
      </c>
      <c r="N456" t="s">
        <v>2575</v>
      </c>
      <c r="O456" t="s">
        <v>1849</v>
      </c>
      <c r="P456" t="s">
        <v>1841</v>
      </c>
      <c r="Q456" t="s">
        <v>1847</v>
      </c>
      <c r="U456" t="s">
        <v>1841</v>
      </c>
      <c r="V456" t="s">
        <v>1954</v>
      </c>
      <c r="X456" t="s">
        <v>1906</v>
      </c>
      <c r="Y456" t="s">
        <v>2575</v>
      </c>
      <c r="Z456" t="s">
        <v>1849</v>
      </c>
      <c r="AA456" t="s">
        <v>1841</v>
      </c>
      <c r="AB456" t="s">
        <v>1841</v>
      </c>
      <c r="AF456" t="s">
        <v>1841</v>
      </c>
      <c r="AG456" t="s">
        <v>1900</v>
      </c>
      <c r="AI456" t="s">
        <v>1906</v>
      </c>
      <c r="AJ456" t="s">
        <v>1848</v>
      </c>
      <c r="AK456" t="s">
        <v>1920</v>
      </c>
      <c r="AL456" t="s">
        <v>1849</v>
      </c>
      <c r="AM456" t="s">
        <v>1849</v>
      </c>
      <c r="AN456" t="s">
        <v>1849</v>
      </c>
      <c r="AP456" t="s">
        <v>1856</v>
      </c>
      <c r="AQ456" t="s">
        <v>1849</v>
      </c>
    </row>
    <row r="457" spans="1:43" ht="12.75">
      <c r="A457" t="s">
        <v>731</v>
      </c>
      <c r="B457" t="s">
        <v>732</v>
      </c>
      <c r="C457">
        <f t="shared" si="18"/>
        <v>2001</v>
      </c>
      <c r="D457" t="s">
        <v>65</v>
      </c>
      <c r="E457">
        <v>2</v>
      </c>
      <c r="F457">
        <v>0</v>
      </c>
      <c r="G457">
        <v>0</v>
      </c>
      <c r="H457">
        <v>0</v>
      </c>
      <c r="I457" t="s">
        <v>1841</v>
      </c>
      <c r="J457" t="s">
        <v>1861</v>
      </c>
      <c r="L457" t="s">
        <v>1844</v>
      </c>
      <c r="M457" t="s">
        <v>2137</v>
      </c>
      <c r="N457" t="s">
        <v>2579</v>
      </c>
      <c r="O457" t="s">
        <v>1849</v>
      </c>
      <c r="P457" t="s">
        <v>1920</v>
      </c>
      <c r="Q457" t="s">
        <v>1841</v>
      </c>
      <c r="U457" t="s">
        <v>1841</v>
      </c>
      <c r="V457" t="s">
        <v>1954</v>
      </c>
      <c r="X457" t="s">
        <v>1906</v>
      </c>
      <c r="Y457" t="s">
        <v>2579</v>
      </c>
      <c r="Z457" t="s">
        <v>1857</v>
      </c>
      <c r="AA457" t="s">
        <v>1841</v>
      </c>
      <c r="AB457" t="s">
        <v>1900</v>
      </c>
      <c r="AF457" t="s">
        <v>1841</v>
      </c>
      <c r="AG457" t="s">
        <v>2491</v>
      </c>
      <c r="AI457" t="s">
        <v>1906</v>
      </c>
      <c r="AJ457" t="s">
        <v>1849</v>
      </c>
      <c r="AK457" t="s">
        <v>1920</v>
      </c>
      <c r="AL457" t="s">
        <v>1849</v>
      </c>
      <c r="AM457" t="s">
        <v>1849</v>
      </c>
      <c r="AN457" t="s">
        <v>1849</v>
      </c>
      <c r="AP457" t="s">
        <v>1856</v>
      </c>
      <c r="AQ457" t="s">
        <v>1849</v>
      </c>
    </row>
    <row r="458" spans="1:43" ht="12.75">
      <c r="A458" t="s">
        <v>740</v>
      </c>
      <c r="B458" t="s">
        <v>741</v>
      </c>
      <c r="C458">
        <f t="shared" si="18"/>
        <v>2001</v>
      </c>
      <c r="D458" t="s">
        <v>117</v>
      </c>
      <c r="E458">
        <v>2</v>
      </c>
      <c r="F458">
        <v>0</v>
      </c>
      <c r="G458">
        <v>0</v>
      </c>
      <c r="H458">
        <v>0</v>
      </c>
      <c r="I458" t="s">
        <v>1841</v>
      </c>
      <c r="J458" t="s">
        <v>1861</v>
      </c>
      <c r="L458" t="s">
        <v>1844</v>
      </c>
      <c r="M458" t="s">
        <v>2137</v>
      </c>
      <c r="N458" t="s">
        <v>2579</v>
      </c>
      <c r="O458" t="s">
        <v>1849</v>
      </c>
      <c r="P458" t="s">
        <v>1855</v>
      </c>
      <c r="Q458" t="s">
        <v>1841</v>
      </c>
      <c r="U458" t="s">
        <v>1841</v>
      </c>
      <c r="V458" t="s">
        <v>1900</v>
      </c>
      <c r="X458" t="s">
        <v>1906</v>
      </c>
      <c r="Y458" t="s">
        <v>2579</v>
      </c>
      <c r="Z458" t="s">
        <v>1849</v>
      </c>
      <c r="AA458" t="s">
        <v>1841</v>
      </c>
      <c r="AB458" t="s">
        <v>1969</v>
      </c>
      <c r="AF458" t="s">
        <v>1841</v>
      </c>
      <c r="AG458" t="s">
        <v>2049</v>
      </c>
      <c r="AI458" t="s">
        <v>1906</v>
      </c>
      <c r="AJ458" t="s">
        <v>1848</v>
      </c>
      <c r="AK458" t="s">
        <v>1920</v>
      </c>
      <c r="AL458" t="s">
        <v>1849</v>
      </c>
      <c r="AM458" t="s">
        <v>1849</v>
      </c>
      <c r="AN458" t="s">
        <v>1849</v>
      </c>
      <c r="AP458" t="s">
        <v>1849</v>
      </c>
      <c r="AQ458" t="s">
        <v>1849</v>
      </c>
    </row>
    <row r="459" spans="1:43" ht="12.75">
      <c r="A459" t="s">
        <v>763</v>
      </c>
      <c r="B459" t="s">
        <v>764</v>
      </c>
      <c r="C459">
        <f t="shared" si="18"/>
        <v>2001</v>
      </c>
      <c r="D459" t="s">
        <v>3035</v>
      </c>
      <c r="E459">
        <v>2</v>
      </c>
      <c r="F459">
        <v>1</v>
      </c>
      <c r="G459">
        <v>1</v>
      </c>
      <c r="H459">
        <v>0</v>
      </c>
      <c r="I459" t="s">
        <v>1841</v>
      </c>
      <c r="J459" t="s">
        <v>1861</v>
      </c>
      <c r="L459" t="s">
        <v>1844</v>
      </c>
      <c r="M459" t="s">
        <v>2137</v>
      </c>
      <c r="N459" t="s">
        <v>2579</v>
      </c>
      <c r="O459" t="s">
        <v>1856</v>
      </c>
      <c r="P459" t="s">
        <v>1841</v>
      </c>
      <c r="Q459" t="s">
        <v>1876</v>
      </c>
      <c r="R459" t="s">
        <v>1847</v>
      </c>
      <c r="U459" t="s">
        <v>1841</v>
      </c>
      <c r="V459" t="s">
        <v>1954</v>
      </c>
      <c r="X459" t="s">
        <v>1906</v>
      </c>
      <c r="Y459" t="s">
        <v>2579</v>
      </c>
      <c r="Z459" t="s">
        <v>1856</v>
      </c>
      <c r="AA459" t="s">
        <v>1841</v>
      </c>
      <c r="AB459" t="s">
        <v>1841</v>
      </c>
      <c r="AF459" t="s">
        <v>1841</v>
      </c>
      <c r="AG459" t="s">
        <v>1900</v>
      </c>
      <c r="AI459" t="s">
        <v>1906</v>
      </c>
      <c r="AJ459" t="s">
        <v>1848</v>
      </c>
      <c r="AK459" t="s">
        <v>1920</v>
      </c>
      <c r="AL459" t="s">
        <v>1849</v>
      </c>
      <c r="AM459" t="s">
        <v>1849</v>
      </c>
      <c r="AN459" t="s">
        <v>1849</v>
      </c>
      <c r="AP459" t="s">
        <v>1849</v>
      </c>
      <c r="AQ459" t="s">
        <v>1849</v>
      </c>
    </row>
    <row r="460" spans="1:43" ht="12.75">
      <c r="A460" t="s">
        <v>629</v>
      </c>
      <c r="B460" t="s">
        <v>626</v>
      </c>
      <c r="C460">
        <f t="shared" si="18"/>
        <v>2001</v>
      </c>
      <c r="D460" t="s">
        <v>2505</v>
      </c>
      <c r="E460">
        <v>3</v>
      </c>
      <c r="F460">
        <v>1</v>
      </c>
      <c r="G460">
        <v>1</v>
      </c>
      <c r="H460">
        <v>0</v>
      </c>
      <c r="I460" t="s">
        <v>1841</v>
      </c>
      <c r="J460" t="s">
        <v>1861</v>
      </c>
      <c r="L460" t="s">
        <v>1844</v>
      </c>
      <c r="M460" t="s">
        <v>1862</v>
      </c>
      <c r="N460" t="s">
        <v>2575</v>
      </c>
      <c r="O460" t="s">
        <v>1849</v>
      </c>
      <c r="P460" t="s">
        <v>1841</v>
      </c>
      <c r="Q460" t="s">
        <v>1841</v>
      </c>
      <c r="U460" t="s">
        <v>1841</v>
      </c>
      <c r="V460" t="s">
        <v>1900</v>
      </c>
      <c r="X460" t="s">
        <v>1906</v>
      </c>
      <c r="Y460" t="s">
        <v>2575</v>
      </c>
      <c r="Z460" t="s">
        <v>1849</v>
      </c>
      <c r="AA460" t="s">
        <v>1841</v>
      </c>
      <c r="AB460" t="s">
        <v>1847</v>
      </c>
      <c r="AF460" t="s">
        <v>1841</v>
      </c>
      <c r="AG460" t="s">
        <v>1954</v>
      </c>
      <c r="AI460" t="s">
        <v>1906</v>
      </c>
      <c r="AJ460" t="s">
        <v>1848</v>
      </c>
      <c r="AK460" t="s">
        <v>1920</v>
      </c>
      <c r="AL460" t="s">
        <v>1849</v>
      </c>
      <c r="AM460" t="s">
        <v>1849</v>
      </c>
      <c r="AN460" t="s">
        <v>1849</v>
      </c>
      <c r="AP460" t="s">
        <v>1856</v>
      </c>
      <c r="AQ460" t="s">
        <v>1849</v>
      </c>
    </row>
    <row r="461" spans="1:43" ht="12.75">
      <c r="A461" t="s">
        <v>693</v>
      </c>
      <c r="B461" t="s">
        <v>694</v>
      </c>
      <c r="C461">
        <f t="shared" si="18"/>
        <v>2001</v>
      </c>
      <c r="D461" t="s">
        <v>2536</v>
      </c>
      <c r="E461">
        <v>2</v>
      </c>
      <c r="F461">
        <v>0</v>
      </c>
      <c r="G461">
        <v>0</v>
      </c>
      <c r="H461">
        <v>0</v>
      </c>
      <c r="I461" t="s">
        <v>1841</v>
      </c>
      <c r="J461" t="s">
        <v>1861</v>
      </c>
      <c r="L461" t="s">
        <v>1844</v>
      </c>
      <c r="M461" t="s">
        <v>1862</v>
      </c>
      <c r="N461" t="s">
        <v>1885</v>
      </c>
      <c r="O461" t="s">
        <v>1857</v>
      </c>
      <c r="P461" t="s">
        <v>1841</v>
      </c>
      <c r="Q461" t="s">
        <v>2049</v>
      </c>
      <c r="U461" t="s">
        <v>1841</v>
      </c>
      <c r="V461" t="s">
        <v>1906</v>
      </c>
      <c r="X461" t="s">
        <v>1841</v>
      </c>
      <c r="Y461" t="s">
        <v>1885</v>
      </c>
      <c r="Z461" t="s">
        <v>1857</v>
      </c>
      <c r="AA461" t="s">
        <v>1841</v>
      </c>
      <c r="AB461" t="s">
        <v>1841</v>
      </c>
      <c r="AF461" t="s">
        <v>1841</v>
      </c>
      <c r="AG461" t="s">
        <v>1906</v>
      </c>
      <c r="AI461" t="s">
        <v>1841</v>
      </c>
      <c r="AJ461" t="s">
        <v>1849</v>
      </c>
      <c r="AK461" t="s">
        <v>1920</v>
      </c>
      <c r="AL461" t="s">
        <v>1849</v>
      </c>
      <c r="AM461" t="s">
        <v>1849</v>
      </c>
      <c r="AN461" t="s">
        <v>1856</v>
      </c>
      <c r="AP461" t="s">
        <v>1849</v>
      </c>
      <c r="AQ461" t="s">
        <v>1849</v>
      </c>
    </row>
    <row r="462" spans="1:43" ht="12.75">
      <c r="A462" t="s">
        <v>667</v>
      </c>
      <c r="B462" t="s">
        <v>668</v>
      </c>
      <c r="C462">
        <f t="shared" si="18"/>
        <v>2001</v>
      </c>
      <c r="D462" t="s">
        <v>669</v>
      </c>
      <c r="E462">
        <v>2</v>
      </c>
      <c r="F462">
        <v>3</v>
      </c>
      <c r="G462">
        <v>3</v>
      </c>
      <c r="H462">
        <v>0</v>
      </c>
      <c r="I462" t="s">
        <v>1841</v>
      </c>
      <c r="J462" t="s">
        <v>1861</v>
      </c>
      <c r="L462" t="s">
        <v>1844</v>
      </c>
      <c r="M462" t="s">
        <v>1932</v>
      </c>
      <c r="N462" t="s">
        <v>2575</v>
      </c>
      <c r="O462" t="s">
        <v>1849</v>
      </c>
      <c r="P462" t="s">
        <v>1841</v>
      </c>
      <c r="Q462" t="s">
        <v>1906</v>
      </c>
      <c r="R462" t="s">
        <v>2064</v>
      </c>
      <c r="U462" t="s">
        <v>1841</v>
      </c>
      <c r="V462" t="s">
        <v>1954</v>
      </c>
      <c r="X462" t="s">
        <v>1906</v>
      </c>
      <c r="Y462" t="s">
        <v>2575</v>
      </c>
      <c r="Z462" t="s">
        <v>1856</v>
      </c>
      <c r="AA462" t="s">
        <v>1841</v>
      </c>
      <c r="AB462" t="s">
        <v>1841</v>
      </c>
      <c r="AF462" t="s">
        <v>1841</v>
      </c>
      <c r="AG462" t="s">
        <v>1954</v>
      </c>
      <c r="AI462" t="s">
        <v>1906</v>
      </c>
      <c r="AJ462" t="s">
        <v>1856</v>
      </c>
      <c r="AK462" t="s">
        <v>1920</v>
      </c>
      <c r="AL462" t="s">
        <v>1849</v>
      </c>
      <c r="AM462" t="s">
        <v>1849</v>
      </c>
      <c r="AN462" t="s">
        <v>1849</v>
      </c>
      <c r="AP462" t="s">
        <v>1856</v>
      </c>
      <c r="AQ462" t="s">
        <v>1849</v>
      </c>
    </row>
    <row r="463" spans="1:43" ht="12.75">
      <c r="A463" t="s">
        <v>800</v>
      </c>
      <c r="B463" t="s">
        <v>801</v>
      </c>
      <c r="C463">
        <f t="shared" si="18"/>
        <v>2001</v>
      </c>
      <c r="D463" t="s">
        <v>802</v>
      </c>
      <c r="E463">
        <v>1</v>
      </c>
      <c r="F463">
        <v>0</v>
      </c>
      <c r="G463">
        <v>0</v>
      </c>
      <c r="H463">
        <v>0</v>
      </c>
      <c r="I463" t="s">
        <v>1841</v>
      </c>
      <c r="J463" t="s">
        <v>1861</v>
      </c>
      <c r="L463" t="s">
        <v>1844</v>
      </c>
      <c r="M463" t="s">
        <v>803</v>
      </c>
      <c r="N463" t="s">
        <v>2575</v>
      </c>
      <c r="O463" t="s">
        <v>1857</v>
      </c>
      <c r="P463" t="s">
        <v>1841</v>
      </c>
      <c r="Q463" t="s">
        <v>1863</v>
      </c>
      <c r="U463" t="s">
        <v>1841</v>
      </c>
      <c r="V463" t="s">
        <v>1863</v>
      </c>
      <c r="X463" t="s">
        <v>1906</v>
      </c>
      <c r="AJ463" t="s">
        <v>2012</v>
      </c>
      <c r="AK463" t="s">
        <v>1896</v>
      </c>
      <c r="AL463" t="s">
        <v>1864</v>
      </c>
      <c r="AM463" t="s">
        <v>1849</v>
      </c>
      <c r="AN463" t="s">
        <v>1849</v>
      </c>
      <c r="AP463" t="s">
        <v>1857</v>
      </c>
      <c r="AQ463" t="s">
        <v>1849</v>
      </c>
    </row>
    <row r="464" spans="1:43" ht="12.75">
      <c r="A464" t="s">
        <v>767</v>
      </c>
      <c r="B464" t="s">
        <v>768</v>
      </c>
      <c r="C464">
        <f t="shared" si="18"/>
        <v>2001</v>
      </c>
      <c r="D464" t="s">
        <v>2824</v>
      </c>
      <c r="E464">
        <v>2</v>
      </c>
      <c r="F464">
        <v>0</v>
      </c>
      <c r="G464">
        <v>0</v>
      </c>
      <c r="H464">
        <v>0</v>
      </c>
      <c r="I464" t="s">
        <v>1841</v>
      </c>
      <c r="J464" t="s">
        <v>1861</v>
      </c>
      <c r="L464" t="s">
        <v>1844</v>
      </c>
      <c r="M464" t="s">
        <v>2219</v>
      </c>
      <c r="N464" t="s">
        <v>2575</v>
      </c>
      <c r="O464" t="s">
        <v>1856</v>
      </c>
      <c r="P464" t="s">
        <v>1863</v>
      </c>
      <c r="Q464" t="s">
        <v>1841</v>
      </c>
      <c r="U464" t="s">
        <v>1841</v>
      </c>
      <c r="V464" t="s">
        <v>1900</v>
      </c>
      <c r="X464" t="s">
        <v>1841</v>
      </c>
      <c r="Y464" t="s">
        <v>2575</v>
      </c>
      <c r="Z464" t="s">
        <v>1856</v>
      </c>
      <c r="AA464" t="s">
        <v>1892</v>
      </c>
      <c r="AB464" t="s">
        <v>1847</v>
      </c>
      <c r="AF464" t="s">
        <v>1841</v>
      </c>
      <c r="AG464" t="s">
        <v>1954</v>
      </c>
      <c r="AI464" t="s">
        <v>1841</v>
      </c>
      <c r="AJ464" t="s">
        <v>1848</v>
      </c>
      <c r="AK464" t="s">
        <v>1920</v>
      </c>
      <c r="AL464" t="s">
        <v>1849</v>
      </c>
      <c r="AM464" t="s">
        <v>1849</v>
      </c>
      <c r="AN464" t="s">
        <v>1856</v>
      </c>
      <c r="AP464" t="s">
        <v>1849</v>
      </c>
      <c r="AQ464" t="s">
        <v>1849</v>
      </c>
    </row>
    <row r="465" spans="1:43" ht="12.75">
      <c r="A465" t="s">
        <v>630</v>
      </c>
      <c r="B465" t="s">
        <v>631</v>
      </c>
      <c r="C465">
        <f t="shared" si="18"/>
        <v>2001</v>
      </c>
      <c r="D465" t="s">
        <v>350</v>
      </c>
      <c r="E465">
        <v>2</v>
      </c>
      <c r="F465">
        <v>0</v>
      </c>
      <c r="G465">
        <v>0</v>
      </c>
      <c r="H465">
        <v>0</v>
      </c>
      <c r="I465" t="s">
        <v>1841</v>
      </c>
      <c r="J465" t="s">
        <v>1861</v>
      </c>
      <c r="L465" t="s">
        <v>1844</v>
      </c>
      <c r="M465" t="s">
        <v>2131</v>
      </c>
      <c r="N465" t="s">
        <v>2575</v>
      </c>
      <c r="O465" t="s">
        <v>1856</v>
      </c>
      <c r="P465" t="s">
        <v>1875</v>
      </c>
      <c r="Q465" t="s">
        <v>1969</v>
      </c>
      <c r="U465" t="s">
        <v>1841</v>
      </c>
      <c r="V465" t="s">
        <v>1954</v>
      </c>
      <c r="X465" t="s">
        <v>1906</v>
      </c>
      <c r="Y465" t="s">
        <v>2575</v>
      </c>
      <c r="Z465" t="s">
        <v>1856</v>
      </c>
      <c r="AA465" t="s">
        <v>1863</v>
      </c>
      <c r="AB465" t="s">
        <v>1841</v>
      </c>
      <c r="AF465" t="s">
        <v>1900</v>
      </c>
      <c r="AG465" t="s">
        <v>1855</v>
      </c>
      <c r="AI465" t="s">
        <v>1906</v>
      </c>
      <c r="AJ465" t="s">
        <v>1857</v>
      </c>
      <c r="AK465" t="s">
        <v>1863</v>
      </c>
      <c r="AL465" t="s">
        <v>1849</v>
      </c>
      <c r="AM465" t="s">
        <v>1849</v>
      </c>
      <c r="AN465" t="s">
        <v>1849</v>
      </c>
      <c r="AP465" t="s">
        <v>1849</v>
      </c>
      <c r="AQ465" t="s">
        <v>1849</v>
      </c>
    </row>
    <row r="466" spans="1:43" ht="12.75">
      <c r="A466" t="s">
        <v>672</v>
      </c>
      <c r="B466" t="s">
        <v>673</v>
      </c>
      <c r="C466">
        <f t="shared" si="18"/>
        <v>2001</v>
      </c>
      <c r="D466" t="s">
        <v>2387</v>
      </c>
      <c r="E466">
        <v>2</v>
      </c>
      <c r="F466">
        <v>0</v>
      </c>
      <c r="G466">
        <v>0</v>
      </c>
      <c r="H466">
        <v>0</v>
      </c>
      <c r="I466" t="s">
        <v>1841</v>
      </c>
      <c r="J466" t="s">
        <v>1861</v>
      </c>
      <c r="L466" t="s">
        <v>1844</v>
      </c>
      <c r="M466" t="s">
        <v>2131</v>
      </c>
      <c r="N466" t="s">
        <v>2579</v>
      </c>
      <c r="O466" t="s">
        <v>1849</v>
      </c>
      <c r="P466" t="s">
        <v>1841</v>
      </c>
      <c r="Q466" t="s">
        <v>1847</v>
      </c>
      <c r="R466" t="s">
        <v>1855</v>
      </c>
      <c r="U466" t="s">
        <v>1841</v>
      </c>
      <c r="V466" t="s">
        <v>1954</v>
      </c>
      <c r="X466" t="s">
        <v>1841</v>
      </c>
      <c r="Y466" t="s">
        <v>2579</v>
      </c>
      <c r="Z466" t="s">
        <v>1849</v>
      </c>
      <c r="AA466" t="s">
        <v>1920</v>
      </c>
      <c r="AB466" t="s">
        <v>1841</v>
      </c>
      <c r="AF466" t="s">
        <v>1841</v>
      </c>
      <c r="AG466" t="s">
        <v>1954</v>
      </c>
      <c r="AI466" t="s">
        <v>1841</v>
      </c>
      <c r="AJ466" t="s">
        <v>1848</v>
      </c>
      <c r="AK466" t="s">
        <v>1920</v>
      </c>
      <c r="AL466" t="s">
        <v>1849</v>
      </c>
      <c r="AM466" t="s">
        <v>1856</v>
      </c>
      <c r="AN466" t="s">
        <v>1848</v>
      </c>
      <c r="AP466" t="s">
        <v>1849</v>
      </c>
      <c r="AQ466" t="s">
        <v>1849</v>
      </c>
    </row>
    <row r="467" spans="1:43" ht="12.75">
      <c r="A467" t="s">
        <v>613</v>
      </c>
      <c r="B467" t="s">
        <v>587</v>
      </c>
      <c r="C467">
        <f t="shared" si="18"/>
        <v>2001</v>
      </c>
      <c r="D467" t="s">
        <v>3055</v>
      </c>
      <c r="E467">
        <v>2</v>
      </c>
      <c r="F467">
        <v>0</v>
      </c>
      <c r="G467">
        <v>0</v>
      </c>
      <c r="H467">
        <v>0</v>
      </c>
      <c r="I467" t="s">
        <v>1841</v>
      </c>
      <c r="J467" t="s">
        <v>1861</v>
      </c>
      <c r="L467" t="s">
        <v>1844</v>
      </c>
      <c r="M467" t="s">
        <v>2194</v>
      </c>
      <c r="N467" t="s">
        <v>2579</v>
      </c>
      <c r="O467" t="s">
        <v>1856</v>
      </c>
      <c r="P467" t="s">
        <v>1863</v>
      </c>
      <c r="Q467" t="s">
        <v>1841</v>
      </c>
      <c r="U467" t="s">
        <v>1841</v>
      </c>
      <c r="V467" t="s">
        <v>1954</v>
      </c>
      <c r="X467" t="s">
        <v>1906</v>
      </c>
      <c r="Y467" t="s">
        <v>2579</v>
      </c>
      <c r="Z467" t="s">
        <v>1849</v>
      </c>
      <c r="AA467" t="s">
        <v>1892</v>
      </c>
      <c r="AB467" t="s">
        <v>1900</v>
      </c>
      <c r="AF467" t="s">
        <v>1841</v>
      </c>
      <c r="AG467" t="s">
        <v>2491</v>
      </c>
      <c r="AI467" t="s">
        <v>1906</v>
      </c>
      <c r="AJ467" t="s">
        <v>1849</v>
      </c>
      <c r="AK467" t="s">
        <v>1920</v>
      </c>
      <c r="AL467" t="s">
        <v>1849</v>
      </c>
      <c r="AM467" t="s">
        <v>1849</v>
      </c>
      <c r="AN467" t="s">
        <v>1856</v>
      </c>
      <c r="AP467" t="s">
        <v>1849</v>
      </c>
      <c r="AQ467" t="s">
        <v>1849</v>
      </c>
    </row>
    <row r="468" spans="1:43" ht="12.75">
      <c r="A468" t="s">
        <v>656</v>
      </c>
      <c r="B468" t="s">
        <v>657</v>
      </c>
      <c r="C468">
        <f t="shared" si="18"/>
        <v>2001</v>
      </c>
      <c r="D468" t="s">
        <v>555</v>
      </c>
      <c r="E468">
        <v>2</v>
      </c>
      <c r="F468">
        <v>0</v>
      </c>
      <c r="G468">
        <v>0</v>
      </c>
      <c r="H468">
        <v>0</v>
      </c>
      <c r="I468" t="s">
        <v>1841</v>
      </c>
      <c r="J468" t="s">
        <v>1861</v>
      </c>
      <c r="L468" t="s">
        <v>1844</v>
      </c>
      <c r="M468" t="s">
        <v>2194</v>
      </c>
      <c r="N468" t="s">
        <v>2579</v>
      </c>
      <c r="O468" t="s">
        <v>1849</v>
      </c>
      <c r="P468" t="s">
        <v>1841</v>
      </c>
      <c r="Q468" t="s">
        <v>1841</v>
      </c>
      <c r="U468" t="s">
        <v>1841</v>
      </c>
      <c r="V468" t="s">
        <v>1900</v>
      </c>
      <c r="X468" t="s">
        <v>1906</v>
      </c>
      <c r="Y468" t="s">
        <v>2579</v>
      </c>
      <c r="Z468" t="s">
        <v>1849</v>
      </c>
      <c r="AA468" t="s">
        <v>1841</v>
      </c>
      <c r="AB468" t="s">
        <v>1847</v>
      </c>
      <c r="AC468" t="s">
        <v>1876</v>
      </c>
      <c r="AF468" t="s">
        <v>1841</v>
      </c>
      <c r="AG468" t="s">
        <v>1954</v>
      </c>
      <c r="AI468" t="s">
        <v>1906</v>
      </c>
      <c r="AJ468" t="s">
        <v>1848</v>
      </c>
      <c r="AK468" t="s">
        <v>1920</v>
      </c>
      <c r="AL468" t="s">
        <v>1849</v>
      </c>
      <c r="AM468" t="s">
        <v>1849</v>
      </c>
      <c r="AN468" t="s">
        <v>1849</v>
      </c>
      <c r="AP468" t="s">
        <v>1849</v>
      </c>
      <c r="AQ468" t="s">
        <v>1849</v>
      </c>
    </row>
    <row r="469" spans="1:43" ht="12.75">
      <c r="A469" t="s">
        <v>783</v>
      </c>
      <c r="B469" t="s">
        <v>784</v>
      </c>
      <c r="C469">
        <f t="shared" si="18"/>
        <v>2001</v>
      </c>
      <c r="D469" t="s">
        <v>785</v>
      </c>
      <c r="E469">
        <v>3</v>
      </c>
      <c r="F469">
        <v>0</v>
      </c>
      <c r="G469">
        <v>0</v>
      </c>
      <c r="H469">
        <v>0</v>
      </c>
      <c r="I469" t="s">
        <v>1948</v>
      </c>
      <c r="J469" t="s">
        <v>1861</v>
      </c>
      <c r="L469" t="s">
        <v>1844</v>
      </c>
      <c r="M469" t="s">
        <v>1919</v>
      </c>
      <c r="N469" t="s">
        <v>2575</v>
      </c>
      <c r="O469" t="s">
        <v>1848</v>
      </c>
      <c r="P469" t="s">
        <v>1841</v>
      </c>
      <c r="Q469" t="s">
        <v>1847</v>
      </c>
      <c r="U469" t="s">
        <v>1841</v>
      </c>
      <c r="V469" t="s">
        <v>1954</v>
      </c>
      <c r="X469" t="s">
        <v>1906</v>
      </c>
      <c r="Y469" t="s">
        <v>2575</v>
      </c>
      <c r="Z469" t="s">
        <v>1848</v>
      </c>
      <c r="AA469" t="s">
        <v>1841</v>
      </c>
      <c r="AB469" t="s">
        <v>1841</v>
      </c>
      <c r="AF469" t="s">
        <v>1841</v>
      </c>
      <c r="AG469" t="s">
        <v>1900</v>
      </c>
      <c r="AI469" t="s">
        <v>1906</v>
      </c>
      <c r="AJ469" t="s">
        <v>1848</v>
      </c>
      <c r="AK469" t="s">
        <v>1920</v>
      </c>
      <c r="AL469" t="s">
        <v>1849</v>
      </c>
      <c r="AM469" t="s">
        <v>1856</v>
      </c>
      <c r="AN469" t="s">
        <v>1856</v>
      </c>
      <c r="AP469" t="s">
        <v>1849</v>
      </c>
      <c r="AQ469" t="s">
        <v>1849</v>
      </c>
    </row>
    <row r="470" spans="1:43" ht="12.75">
      <c r="A470" t="s">
        <v>649</v>
      </c>
      <c r="B470" t="s">
        <v>650</v>
      </c>
      <c r="C470">
        <f t="shared" si="18"/>
        <v>2001</v>
      </c>
      <c r="D470" t="s">
        <v>19</v>
      </c>
      <c r="E470">
        <v>1</v>
      </c>
      <c r="F470">
        <v>0</v>
      </c>
      <c r="G470">
        <v>0</v>
      </c>
      <c r="H470">
        <v>0</v>
      </c>
      <c r="I470" t="s">
        <v>1948</v>
      </c>
      <c r="J470" t="s">
        <v>1861</v>
      </c>
      <c r="L470" t="s">
        <v>1844</v>
      </c>
      <c r="M470" t="s">
        <v>2043</v>
      </c>
      <c r="N470" t="s">
        <v>2575</v>
      </c>
      <c r="O470" t="s">
        <v>1856</v>
      </c>
      <c r="P470" t="s">
        <v>1841</v>
      </c>
      <c r="Q470" t="s">
        <v>2491</v>
      </c>
      <c r="U470" t="s">
        <v>1841</v>
      </c>
      <c r="V470" t="s">
        <v>1954</v>
      </c>
      <c r="X470" t="s">
        <v>1906</v>
      </c>
      <c r="AJ470" t="s">
        <v>2012</v>
      </c>
      <c r="AK470" t="s">
        <v>2416</v>
      </c>
      <c r="AL470" t="s">
        <v>1864</v>
      </c>
      <c r="AM470" t="s">
        <v>1849</v>
      </c>
      <c r="AN470" t="s">
        <v>1856</v>
      </c>
      <c r="AP470" t="s">
        <v>1849</v>
      </c>
      <c r="AQ470" t="s">
        <v>1849</v>
      </c>
    </row>
    <row r="471" spans="1:43" ht="12.75">
      <c r="A471" t="s">
        <v>664</v>
      </c>
      <c r="B471" t="s">
        <v>665</v>
      </c>
      <c r="C471">
        <f t="shared" si="18"/>
        <v>2001</v>
      </c>
      <c r="D471" t="s">
        <v>666</v>
      </c>
      <c r="E471">
        <v>2</v>
      </c>
      <c r="F471">
        <v>0</v>
      </c>
      <c r="G471">
        <v>0</v>
      </c>
      <c r="H471">
        <v>0</v>
      </c>
      <c r="I471" t="s">
        <v>1948</v>
      </c>
      <c r="J471" t="s">
        <v>1861</v>
      </c>
      <c r="L471" t="s">
        <v>1844</v>
      </c>
      <c r="M471" t="s">
        <v>2043</v>
      </c>
      <c r="N471" t="s">
        <v>2575</v>
      </c>
      <c r="O471" t="s">
        <v>1856</v>
      </c>
      <c r="P471" t="s">
        <v>1892</v>
      </c>
      <c r="Q471" t="s">
        <v>1847</v>
      </c>
      <c r="U471" t="s">
        <v>1841</v>
      </c>
      <c r="V471" t="s">
        <v>1954</v>
      </c>
      <c r="X471" t="s">
        <v>1906</v>
      </c>
      <c r="Y471" t="s">
        <v>2575</v>
      </c>
      <c r="Z471" t="s">
        <v>1856</v>
      </c>
      <c r="AA471" t="s">
        <v>1841</v>
      </c>
      <c r="AB471" t="s">
        <v>1841</v>
      </c>
      <c r="AF471" t="s">
        <v>1841</v>
      </c>
      <c r="AG471" t="s">
        <v>1900</v>
      </c>
      <c r="AI471" t="s">
        <v>1906</v>
      </c>
      <c r="AJ471" t="s">
        <v>1848</v>
      </c>
      <c r="AK471" t="s">
        <v>1920</v>
      </c>
      <c r="AL471" t="s">
        <v>1849</v>
      </c>
      <c r="AM471" t="s">
        <v>1849</v>
      </c>
      <c r="AN471" t="s">
        <v>1849</v>
      </c>
      <c r="AP471" t="s">
        <v>1856</v>
      </c>
      <c r="AQ471" t="s">
        <v>1849</v>
      </c>
    </row>
    <row r="472" spans="1:43" ht="12.75">
      <c r="A472" t="s">
        <v>765</v>
      </c>
      <c r="B472" t="s">
        <v>766</v>
      </c>
      <c r="C472">
        <f t="shared" si="18"/>
        <v>2001</v>
      </c>
      <c r="D472" t="s">
        <v>318</v>
      </c>
      <c r="E472">
        <v>2</v>
      </c>
      <c r="F472">
        <v>0</v>
      </c>
      <c r="G472">
        <v>0</v>
      </c>
      <c r="H472">
        <v>0</v>
      </c>
      <c r="I472" t="s">
        <v>1841</v>
      </c>
      <c r="J472" t="s">
        <v>1861</v>
      </c>
      <c r="L472" t="s">
        <v>1844</v>
      </c>
      <c r="M472" t="s">
        <v>2043</v>
      </c>
      <c r="N472" t="s">
        <v>2575</v>
      </c>
      <c r="O472" t="s">
        <v>1856</v>
      </c>
      <c r="P472" t="s">
        <v>1841</v>
      </c>
      <c r="Q472" t="s">
        <v>1841</v>
      </c>
      <c r="U472" t="s">
        <v>1841</v>
      </c>
      <c r="V472" t="s">
        <v>1954</v>
      </c>
      <c r="X472" t="s">
        <v>1906</v>
      </c>
      <c r="Y472" t="s">
        <v>2575</v>
      </c>
      <c r="Z472" t="s">
        <v>1856</v>
      </c>
      <c r="AA472" t="s">
        <v>1841</v>
      </c>
      <c r="AB472" t="s">
        <v>1969</v>
      </c>
      <c r="AF472" t="s">
        <v>1841</v>
      </c>
      <c r="AG472" t="s">
        <v>1928</v>
      </c>
      <c r="AI472" t="s">
        <v>1906</v>
      </c>
      <c r="AJ472" t="s">
        <v>1857</v>
      </c>
      <c r="AK472" t="s">
        <v>1920</v>
      </c>
      <c r="AL472" t="s">
        <v>1849</v>
      </c>
      <c r="AM472" t="s">
        <v>1849</v>
      </c>
      <c r="AN472" t="s">
        <v>1849</v>
      </c>
      <c r="AP472" t="s">
        <v>1849</v>
      </c>
      <c r="AQ472" t="s">
        <v>1849</v>
      </c>
    </row>
    <row r="473" spans="1:43" ht="12.75">
      <c r="A473" t="s">
        <v>786</v>
      </c>
      <c r="B473" t="s">
        <v>787</v>
      </c>
      <c r="C473">
        <f t="shared" si="18"/>
        <v>2001</v>
      </c>
      <c r="D473" t="s">
        <v>788</v>
      </c>
      <c r="E473">
        <v>2</v>
      </c>
      <c r="F473">
        <v>1</v>
      </c>
      <c r="G473">
        <v>1</v>
      </c>
      <c r="H473">
        <v>0</v>
      </c>
      <c r="I473" t="s">
        <v>1948</v>
      </c>
      <c r="J473" t="s">
        <v>1861</v>
      </c>
      <c r="L473" t="s">
        <v>1844</v>
      </c>
      <c r="M473" t="s">
        <v>2043</v>
      </c>
      <c r="N473" t="s">
        <v>2575</v>
      </c>
      <c r="O473" t="s">
        <v>1857</v>
      </c>
      <c r="P473" t="s">
        <v>1841</v>
      </c>
      <c r="Q473" t="s">
        <v>1841</v>
      </c>
      <c r="U473" t="s">
        <v>1841</v>
      </c>
      <c r="V473" t="s">
        <v>1900</v>
      </c>
      <c r="X473" t="s">
        <v>1906</v>
      </c>
      <c r="Y473" t="s">
        <v>2575</v>
      </c>
      <c r="Z473" t="s">
        <v>1857</v>
      </c>
      <c r="AA473" t="s">
        <v>1841</v>
      </c>
      <c r="AB473" t="s">
        <v>1847</v>
      </c>
      <c r="AF473" t="s">
        <v>1841</v>
      </c>
      <c r="AG473" t="s">
        <v>1954</v>
      </c>
      <c r="AI473" t="s">
        <v>1906</v>
      </c>
      <c r="AJ473" t="s">
        <v>1848</v>
      </c>
      <c r="AK473" t="s">
        <v>1920</v>
      </c>
      <c r="AL473" t="s">
        <v>1849</v>
      </c>
      <c r="AM473" t="s">
        <v>1849</v>
      </c>
      <c r="AN473" t="s">
        <v>1856</v>
      </c>
      <c r="AP473" t="s">
        <v>1856</v>
      </c>
      <c r="AQ473" t="s">
        <v>1849</v>
      </c>
    </row>
    <row r="474" spans="1:43" ht="12.75">
      <c r="A474" t="s">
        <v>674</v>
      </c>
      <c r="B474" t="s">
        <v>675</v>
      </c>
      <c r="C474" s="2"/>
      <c r="D474" t="s">
        <v>676</v>
      </c>
      <c r="E474">
        <v>1</v>
      </c>
      <c r="F474">
        <v>0</v>
      </c>
      <c r="G474" s="4">
        <v>0</v>
      </c>
      <c r="H474">
        <v>0</v>
      </c>
      <c r="I474" t="s">
        <v>1948</v>
      </c>
      <c r="J474" t="s">
        <v>1861</v>
      </c>
      <c r="L474" t="s">
        <v>1844</v>
      </c>
      <c r="M474" s="2" t="s">
        <v>2672</v>
      </c>
      <c r="N474" t="s">
        <v>2579</v>
      </c>
      <c r="O474" t="s">
        <v>1849</v>
      </c>
      <c r="P474" t="s">
        <v>1841</v>
      </c>
      <c r="Q474" t="s">
        <v>1863</v>
      </c>
      <c r="R474" t="s">
        <v>2064</v>
      </c>
      <c r="U474" t="s">
        <v>1841</v>
      </c>
      <c r="V474" t="s">
        <v>1863</v>
      </c>
      <c r="X474" t="s">
        <v>1906</v>
      </c>
      <c r="AJ474" t="s">
        <v>2012</v>
      </c>
      <c r="AK474" t="s">
        <v>677</v>
      </c>
      <c r="AL474" t="s">
        <v>1849</v>
      </c>
      <c r="AM474" t="s">
        <v>1849</v>
      </c>
      <c r="AN474" t="s">
        <v>1849</v>
      </c>
      <c r="AP474" t="s">
        <v>1857</v>
      </c>
      <c r="AQ474" t="s">
        <v>1849</v>
      </c>
    </row>
    <row r="475" spans="1:43" ht="12.75">
      <c r="A475" t="s">
        <v>781</v>
      </c>
      <c r="B475" t="s">
        <v>782</v>
      </c>
      <c r="C475" s="2"/>
      <c r="D475" t="s">
        <v>2127</v>
      </c>
      <c r="E475">
        <v>1</v>
      </c>
      <c r="F475" s="3">
        <v>0</v>
      </c>
      <c r="G475" s="4">
        <v>0</v>
      </c>
      <c r="H475">
        <v>0</v>
      </c>
      <c r="I475" t="s">
        <v>1948</v>
      </c>
      <c r="J475" t="s">
        <v>1861</v>
      </c>
      <c r="L475" t="s">
        <v>1844</v>
      </c>
      <c r="M475" s="2" t="s">
        <v>2672</v>
      </c>
      <c r="N475" t="s">
        <v>2575</v>
      </c>
      <c r="O475" t="s">
        <v>1849</v>
      </c>
      <c r="P475" t="s">
        <v>1841</v>
      </c>
      <c r="Q475" t="s">
        <v>1863</v>
      </c>
      <c r="U475" t="s">
        <v>1841</v>
      </c>
      <c r="V475" t="s">
        <v>1863</v>
      </c>
      <c r="X475" t="s">
        <v>1906</v>
      </c>
      <c r="AJ475" t="s">
        <v>2012</v>
      </c>
      <c r="AK475" t="s">
        <v>1896</v>
      </c>
      <c r="AL475" t="s">
        <v>1864</v>
      </c>
      <c r="AM475" t="s">
        <v>1849</v>
      </c>
      <c r="AN475" t="s">
        <v>1849</v>
      </c>
      <c r="AP475" t="s">
        <v>1864</v>
      </c>
      <c r="AQ475" t="s">
        <v>1849</v>
      </c>
    </row>
    <row r="476" spans="1:43" ht="12.75">
      <c r="A476" t="s">
        <v>660</v>
      </c>
      <c r="B476" t="s">
        <v>659</v>
      </c>
      <c r="C476">
        <f aca="true" t="shared" si="19" ref="C476:C497">YEAR(B476)</f>
        <v>2001</v>
      </c>
      <c r="D476" t="s">
        <v>661</v>
      </c>
      <c r="E476">
        <v>3</v>
      </c>
      <c r="F476">
        <v>0</v>
      </c>
      <c r="G476">
        <v>0</v>
      </c>
      <c r="H476">
        <v>0</v>
      </c>
      <c r="I476" t="s">
        <v>1841</v>
      </c>
      <c r="J476" t="s">
        <v>1842</v>
      </c>
      <c r="K476" t="s">
        <v>2121</v>
      </c>
      <c r="L476" t="s">
        <v>1844</v>
      </c>
      <c r="M476" t="s">
        <v>2122</v>
      </c>
      <c r="N476" t="s">
        <v>2575</v>
      </c>
      <c r="O476" t="s">
        <v>1849</v>
      </c>
      <c r="P476" t="s">
        <v>1920</v>
      </c>
      <c r="Q476" t="s">
        <v>1847</v>
      </c>
      <c r="U476" t="s">
        <v>1841</v>
      </c>
      <c r="V476" t="s">
        <v>1954</v>
      </c>
      <c r="X476" t="s">
        <v>1906</v>
      </c>
      <c r="Y476" t="s">
        <v>2575</v>
      </c>
      <c r="Z476" t="s">
        <v>1849</v>
      </c>
      <c r="AA476" t="s">
        <v>1920</v>
      </c>
      <c r="AB476" t="s">
        <v>1841</v>
      </c>
      <c r="AF476" t="s">
        <v>1841</v>
      </c>
      <c r="AG476" t="s">
        <v>1900</v>
      </c>
      <c r="AI476" t="s">
        <v>1906</v>
      </c>
      <c r="AJ476" t="s">
        <v>1848</v>
      </c>
      <c r="AK476" t="s">
        <v>1920</v>
      </c>
      <c r="AL476" t="s">
        <v>1849</v>
      </c>
      <c r="AM476" t="s">
        <v>1849</v>
      </c>
      <c r="AN476" t="s">
        <v>1849</v>
      </c>
      <c r="AP476" t="s">
        <v>1857</v>
      </c>
      <c r="AQ476" t="s">
        <v>1849</v>
      </c>
    </row>
    <row r="477" spans="1:43" ht="12.75">
      <c r="A477" t="s">
        <v>720</v>
      </c>
      <c r="B477" t="s">
        <v>721</v>
      </c>
      <c r="C477">
        <f t="shared" si="19"/>
        <v>2001</v>
      </c>
      <c r="D477" t="s">
        <v>485</v>
      </c>
      <c r="E477">
        <v>2</v>
      </c>
      <c r="F477">
        <v>2</v>
      </c>
      <c r="G477">
        <v>2</v>
      </c>
      <c r="H477">
        <v>0</v>
      </c>
      <c r="I477" t="s">
        <v>1841</v>
      </c>
      <c r="J477" t="s">
        <v>1842</v>
      </c>
      <c r="K477" t="s">
        <v>2121</v>
      </c>
      <c r="L477" t="s">
        <v>1844</v>
      </c>
      <c r="M477" t="s">
        <v>2122</v>
      </c>
      <c r="N477" t="s">
        <v>2579</v>
      </c>
      <c r="O477" t="s">
        <v>1849</v>
      </c>
      <c r="P477" t="s">
        <v>1841</v>
      </c>
      <c r="Q477" t="s">
        <v>1841</v>
      </c>
      <c r="U477" t="s">
        <v>1841</v>
      </c>
      <c r="V477" t="s">
        <v>1900</v>
      </c>
      <c r="X477" t="s">
        <v>1906</v>
      </c>
      <c r="Y477" t="s">
        <v>2579</v>
      </c>
      <c r="Z477" t="s">
        <v>1849</v>
      </c>
      <c r="AA477" t="s">
        <v>1892</v>
      </c>
      <c r="AB477" t="s">
        <v>1885</v>
      </c>
      <c r="AF477" t="s">
        <v>1841</v>
      </c>
      <c r="AG477" t="s">
        <v>1954</v>
      </c>
      <c r="AI477" t="s">
        <v>1906</v>
      </c>
      <c r="AJ477" t="s">
        <v>1848</v>
      </c>
      <c r="AK477" t="s">
        <v>1920</v>
      </c>
      <c r="AL477" t="s">
        <v>1849</v>
      </c>
      <c r="AM477" t="s">
        <v>1849</v>
      </c>
      <c r="AN477" t="s">
        <v>1849</v>
      </c>
      <c r="AP477" t="s">
        <v>1856</v>
      </c>
      <c r="AQ477" t="s">
        <v>1849</v>
      </c>
    </row>
    <row r="478" spans="1:43" ht="12.75">
      <c r="A478" t="s">
        <v>645</v>
      </c>
      <c r="B478" t="s">
        <v>646</v>
      </c>
      <c r="C478" s="4"/>
      <c r="D478" t="s">
        <v>2779</v>
      </c>
      <c r="E478">
        <v>2</v>
      </c>
      <c r="F478">
        <v>0</v>
      </c>
      <c r="G478">
        <v>0</v>
      </c>
      <c r="H478">
        <v>0</v>
      </c>
      <c r="I478" t="s">
        <v>1841</v>
      </c>
      <c r="J478" t="s">
        <v>1842</v>
      </c>
      <c r="K478" t="s">
        <v>3036</v>
      </c>
      <c r="L478" t="s">
        <v>1844</v>
      </c>
      <c r="M478" s="4" t="s">
        <v>3037</v>
      </c>
      <c r="N478" t="s">
        <v>2579</v>
      </c>
      <c r="O478" t="s">
        <v>1849</v>
      </c>
      <c r="P478" t="s">
        <v>1841</v>
      </c>
      <c r="Q478" t="s">
        <v>1841</v>
      </c>
      <c r="U478" t="s">
        <v>1841</v>
      </c>
      <c r="V478" t="s">
        <v>1900</v>
      </c>
      <c r="X478" t="s">
        <v>1906</v>
      </c>
      <c r="Y478" t="s">
        <v>2579</v>
      </c>
      <c r="Z478" t="s">
        <v>1849</v>
      </c>
      <c r="AA478" t="s">
        <v>1841</v>
      </c>
      <c r="AB478" t="s">
        <v>1847</v>
      </c>
      <c r="AC478" t="s">
        <v>1876</v>
      </c>
      <c r="AF478" t="s">
        <v>1841</v>
      </c>
      <c r="AG478" t="s">
        <v>1954</v>
      </c>
      <c r="AI478" t="s">
        <v>1906</v>
      </c>
      <c r="AJ478" t="s">
        <v>1848</v>
      </c>
      <c r="AK478" t="s">
        <v>1920</v>
      </c>
      <c r="AL478" t="s">
        <v>1849</v>
      </c>
      <c r="AM478" t="s">
        <v>1849</v>
      </c>
      <c r="AN478" t="s">
        <v>1849</v>
      </c>
      <c r="AP478" t="s">
        <v>1856</v>
      </c>
      <c r="AQ478" t="s">
        <v>1849</v>
      </c>
    </row>
    <row r="479" spans="1:43" ht="12.75">
      <c r="A479" t="s">
        <v>771</v>
      </c>
      <c r="B479" t="s">
        <v>772</v>
      </c>
      <c r="C479" s="4"/>
      <c r="D479" t="s">
        <v>2721</v>
      </c>
      <c r="E479">
        <v>2</v>
      </c>
      <c r="F479">
        <v>0</v>
      </c>
      <c r="G479">
        <v>0</v>
      </c>
      <c r="H479">
        <v>0</v>
      </c>
      <c r="I479" t="s">
        <v>1841</v>
      </c>
      <c r="J479" t="s">
        <v>1842</v>
      </c>
      <c r="K479" t="s">
        <v>3036</v>
      </c>
      <c r="L479" t="s">
        <v>1844</v>
      </c>
      <c r="M479" s="4" t="s">
        <v>3037</v>
      </c>
      <c r="N479" t="s">
        <v>2579</v>
      </c>
      <c r="O479" t="s">
        <v>1857</v>
      </c>
      <c r="P479" t="s">
        <v>1892</v>
      </c>
      <c r="Q479" t="s">
        <v>2159</v>
      </c>
      <c r="U479" t="s">
        <v>1841</v>
      </c>
      <c r="V479" t="s">
        <v>1906</v>
      </c>
      <c r="X479" t="s">
        <v>1906</v>
      </c>
      <c r="Y479" t="s">
        <v>2579</v>
      </c>
      <c r="Z479" t="s">
        <v>1848</v>
      </c>
      <c r="AA479" t="s">
        <v>1841</v>
      </c>
      <c r="AB479" t="s">
        <v>1841</v>
      </c>
      <c r="AF479" t="s">
        <v>1841</v>
      </c>
      <c r="AG479" t="s">
        <v>1900</v>
      </c>
      <c r="AI479" t="s">
        <v>1906</v>
      </c>
      <c r="AJ479" t="s">
        <v>1848</v>
      </c>
      <c r="AK479" t="s">
        <v>1920</v>
      </c>
      <c r="AL479" t="s">
        <v>1849</v>
      </c>
      <c r="AM479" t="s">
        <v>1849</v>
      </c>
      <c r="AN479" t="s">
        <v>1849</v>
      </c>
      <c r="AP479" t="s">
        <v>1849</v>
      </c>
      <c r="AQ479" t="s">
        <v>1849</v>
      </c>
    </row>
    <row r="480" spans="1:43" ht="12.75">
      <c r="A480" t="s">
        <v>715</v>
      </c>
      <c r="B480" t="s">
        <v>716</v>
      </c>
      <c r="C480">
        <f t="shared" si="19"/>
        <v>2001</v>
      </c>
      <c r="D480" t="s">
        <v>65</v>
      </c>
      <c r="E480">
        <v>2</v>
      </c>
      <c r="F480">
        <v>0</v>
      </c>
      <c r="G480">
        <v>0</v>
      </c>
      <c r="H480">
        <v>0</v>
      </c>
      <c r="I480" t="s">
        <v>1841</v>
      </c>
      <c r="J480" t="s">
        <v>1842</v>
      </c>
      <c r="K480" t="s">
        <v>223</v>
      </c>
      <c r="L480" t="s">
        <v>1844</v>
      </c>
      <c r="M480" t="s">
        <v>224</v>
      </c>
      <c r="N480" t="s">
        <v>2579</v>
      </c>
      <c r="O480" t="s">
        <v>1848</v>
      </c>
      <c r="P480" t="s">
        <v>1920</v>
      </c>
      <c r="Q480" t="s">
        <v>1841</v>
      </c>
      <c r="U480" t="s">
        <v>1841</v>
      </c>
      <c r="V480" t="s">
        <v>1900</v>
      </c>
      <c r="X480" t="s">
        <v>1892</v>
      </c>
      <c r="Y480" t="s">
        <v>2579</v>
      </c>
      <c r="Z480" t="s">
        <v>1857</v>
      </c>
      <c r="AA480" t="s">
        <v>1841</v>
      </c>
      <c r="AB480" t="s">
        <v>2159</v>
      </c>
      <c r="AF480" t="s">
        <v>1906</v>
      </c>
      <c r="AG480" t="s">
        <v>1906</v>
      </c>
      <c r="AI480" t="s">
        <v>1892</v>
      </c>
      <c r="AJ480" t="s">
        <v>1848</v>
      </c>
      <c r="AK480" t="s">
        <v>1920</v>
      </c>
      <c r="AL480" t="s">
        <v>1849</v>
      </c>
      <c r="AM480" t="s">
        <v>1849</v>
      </c>
      <c r="AN480" t="s">
        <v>1849</v>
      </c>
      <c r="AP480" t="s">
        <v>1849</v>
      </c>
      <c r="AQ480" t="s">
        <v>1849</v>
      </c>
    </row>
    <row r="481" spans="1:43" ht="12.75">
      <c r="A481" t="s">
        <v>751</v>
      </c>
      <c r="B481" t="s">
        <v>752</v>
      </c>
      <c r="C481">
        <f t="shared" si="19"/>
        <v>2001</v>
      </c>
      <c r="D481" t="s">
        <v>753</v>
      </c>
      <c r="E481">
        <v>2</v>
      </c>
      <c r="F481">
        <v>1</v>
      </c>
      <c r="G481">
        <v>1</v>
      </c>
      <c r="H481">
        <v>0</v>
      </c>
      <c r="I481" t="s">
        <v>1841</v>
      </c>
      <c r="J481" t="s">
        <v>1842</v>
      </c>
      <c r="K481" t="s">
        <v>2262</v>
      </c>
      <c r="L481" t="s">
        <v>1844</v>
      </c>
      <c r="M481" t="s">
        <v>2263</v>
      </c>
      <c r="N481" t="s">
        <v>2579</v>
      </c>
      <c r="O481" t="s">
        <v>1856</v>
      </c>
      <c r="P481" t="s">
        <v>1920</v>
      </c>
      <c r="Q481" t="s">
        <v>1876</v>
      </c>
      <c r="R481" t="s">
        <v>1847</v>
      </c>
      <c r="U481" t="s">
        <v>1841</v>
      </c>
      <c r="V481" t="s">
        <v>1954</v>
      </c>
      <c r="X481" t="s">
        <v>1906</v>
      </c>
      <c r="Y481" t="s">
        <v>2579</v>
      </c>
      <c r="Z481" t="s">
        <v>1856</v>
      </c>
      <c r="AA481" t="s">
        <v>1841</v>
      </c>
      <c r="AB481" t="s">
        <v>1841</v>
      </c>
      <c r="AF481" t="s">
        <v>1841</v>
      </c>
      <c r="AG481" t="s">
        <v>1900</v>
      </c>
      <c r="AI481" t="s">
        <v>1906</v>
      </c>
      <c r="AJ481" t="s">
        <v>1848</v>
      </c>
      <c r="AK481" t="s">
        <v>1920</v>
      </c>
      <c r="AL481" t="s">
        <v>1857</v>
      </c>
      <c r="AM481" t="s">
        <v>1849</v>
      </c>
      <c r="AN481" t="s">
        <v>1849</v>
      </c>
      <c r="AP481" t="s">
        <v>1856</v>
      </c>
      <c r="AQ481" t="s">
        <v>1849</v>
      </c>
    </row>
    <row r="482" spans="1:43" ht="12.75">
      <c r="A482" t="s">
        <v>623</v>
      </c>
      <c r="B482" t="s">
        <v>624</v>
      </c>
      <c r="C482">
        <f t="shared" si="19"/>
        <v>2001</v>
      </c>
      <c r="D482" t="s">
        <v>1984</v>
      </c>
      <c r="E482">
        <v>3</v>
      </c>
      <c r="F482">
        <v>1</v>
      </c>
      <c r="G482">
        <v>1</v>
      </c>
      <c r="H482">
        <v>0</v>
      </c>
      <c r="I482" t="s">
        <v>1841</v>
      </c>
      <c r="J482" t="s">
        <v>1842</v>
      </c>
      <c r="K482" t="s">
        <v>2209</v>
      </c>
      <c r="L482" t="s">
        <v>1844</v>
      </c>
      <c r="M482" t="s">
        <v>2210</v>
      </c>
      <c r="N482" t="s">
        <v>2575</v>
      </c>
      <c r="O482" t="s">
        <v>1848</v>
      </c>
      <c r="P482" t="s">
        <v>1892</v>
      </c>
      <c r="Q482" t="s">
        <v>1841</v>
      </c>
      <c r="U482" t="s">
        <v>1841</v>
      </c>
      <c r="V482" t="s">
        <v>1900</v>
      </c>
      <c r="X482" t="s">
        <v>1906</v>
      </c>
      <c r="Y482" t="s">
        <v>2575</v>
      </c>
      <c r="Z482" t="s">
        <v>1848</v>
      </c>
      <c r="AA482" t="s">
        <v>1841</v>
      </c>
      <c r="AB482" t="s">
        <v>1847</v>
      </c>
      <c r="AF482" t="s">
        <v>1841</v>
      </c>
      <c r="AG482" t="s">
        <v>1954</v>
      </c>
      <c r="AI482" t="s">
        <v>1906</v>
      </c>
      <c r="AJ482" t="s">
        <v>1848</v>
      </c>
      <c r="AK482" t="s">
        <v>1920</v>
      </c>
      <c r="AL482" t="s">
        <v>1849</v>
      </c>
      <c r="AM482" t="s">
        <v>1856</v>
      </c>
      <c r="AN482" t="s">
        <v>1848</v>
      </c>
      <c r="AP482" t="s">
        <v>1849</v>
      </c>
      <c r="AQ482" t="s">
        <v>1849</v>
      </c>
    </row>
    <row r="483" spans="1:43" ht="12.75">
      <c r="A483" t="s">
        <v>588</v>
      </c>
      <c r="B483" t="s">
        <v>589</v>
      </c>
      <c r="C483">
        <f t="shared" si="19"/>
        <v>2001</v>
      </c>
      <c r="D483" t="s">
        <v>2134</v>
      </c>
      <c r="E483">
        <v>2</v>
      </c>
      <c r="F483">
        <v>4</v>
      </c>
      <c r="G483">
        <v>4</v>
      </c>
      <c r="H483">
        <v>0</v>
      </c>
      <c r="I483" t="s">
        <v>1841</v>
      </c>
      <c r="J483" t="s">
        <v>1842</v>
      </c>
      <c r="K483" t="s">
        <v>2655</v>
      </c>
      <c r="L483" t="s">
        <v>1844</v>
      </c>
      <c r="M483" t="s">
        <v>2656</v>
      </c>
      <c r="N483" t="s">
        <v>1876</v>
      </c>
      <c r="O483" t="s">
        <v>1857</v>
      </c>
      <c r="P483" t="s">
        <v>1841</v>
      </c>
      <c r="Q483" t="s">
        <v>1928</v>
      </c>
      <c r="U483" t="s">
        <v>1841</v>
      </c>
      <c r="V483" t="s">
        <v>1954</v>
      </c>
      <c r="X483" t="s">
        <v>1954</v>
      </c>
      <c r="Y483" t="s">
        <v>2575</v>
      </c>
      <c r="Z483" t="s">
        <v>1856</v>
      </c>
      <c r="AA483" t="s">
        <v>1920</v>
      </c>
      <c r="AB483" t="s">
        <v>1841</v>
      </c>
      <c r="AF483" t="s">
        <v>1841</v>
      </c>
      <c r="AG483" t="s">
        <v>1954</v>
      </c>
      <c r="AI483" t="s">
        <v>1906</v>
      </c>
      <c r="AJ483" t="s">
        <v>1849</v>
      </c>
      <c r="AK483" t="s">
        <v>1920</v>
      </c>
      <c r="AL483" t="s">
        <v>1849</v>
      </c>
      <c r="AM483" t="s">
        <v>1849</v>
      </c>
      <c r="AN483" t="s">
        <v>1849</v>
      </c>
      <c r="AP483" t="s">
        <v>1849</v>
      </c>
      <c r="AQ483" t="s">
        <v>1849</v>
      </c>
    </row>
    <row r="484" spans="1:43" ht="12.75">
      <c r="A484" t="s">
        <v>706</v>
      </c>
      <c r="B484" t="s">
        <v>707</v>
      </c>
      <c r="C484">
        <f t="shared" si="19"/>
        <v>2001</v>
      </c>
      <c r="D484" t="s">
        <v>708</v>
      </c>
      <c r="E484">
        <v>2</v>
      </c>
      <c r="F484">
        <v>1</v>
      </c>
      <c r="G484">
        <v>1</v>
      </c>
      <c r="H484">
        <v>0</v>
      </c>
      <c r="I484" t="s">
        <v>1841</v>
      </c>
      <c r="J484" t="s">
        <v>1842</v>
      </c>
      <c r="K484" t="s">
        <v>2655</v>
      </c>
      <c r="L484" t="s">
        <v>1844</v>
      </c>
      <c r="M484" t="s">
        <v>2656</v>
      </c>
      <c r="N484" t="s">
        <v>2579</v>
      </c>
      <c r="O484" t="s">
        <v>1857</v>
      </c>
      <c r="P484" t="s">
        <v>1920</v>
      </c>
      <c r="Q484" t="s">
        <v>1847</v>
      </c>
      <c r="U484" t="s">
        <v>1841</v>
      </c>
      <c r="V484" t="s">
        <v>1954</v>
      </c>
      <c r="X484" t="s">
        <v>1906</v>
      </c>
      <c r="Y484" t="s">
        <v>2579</v>
      </c>
      <c r="Z484" t="s">
        <v>1857</v>
      </c>
      <c r="AA484" t="s">
        <v>1892</v>
      </c>
      <c r="AB484" t="s">
        <v>1841</v>
      </c>
      <c r="AF484" t="s">
        <v>1841</v>
      </c>
      <c r="AG484" t="s">
        <v>1900</v>
      </c>
      <c r="AI484" t="s">
        <v>1906</v>
      </c>
      <c r="AJ484" t="s">
        <v>1848</v>
      </c>
      <c r="AK484" t="s">
        <v>1920</v>
      </c>
      <c r="AL484" t="s">
        <v>1849</v>
      </c>
      <c r="AM484" t="s">
        <v>1849</v>
      </c>
      <c r="AN484" t="s">
        <v>1856</v>
      </c>
      <c r="AP484" t="s">
        <v>1849</v>
      </c>
      <c r="AQ484" t="s">
        <v>1849</v>
      </c>
    </row>
    <row r="485" spans="1:43" ht="12.75">
      <c r="A485" t="s">
        <v>749</v>
      </c>
      <c r="B485" t="s">
        <v>747</v>
      </c>
      <c r="C485">
        <f t="shared" si="19"/>
        <v>2001</v>
      </c>
      <c r="D485" t="s">
        <v>750</v>
      </c>
      <c r="E485">
        <v>2</v>
      </c>
      <c r="F485">
        <v>0</v>
      </c>
      <c r="G485">
        <v>0</v>
      </c>
      <c r="H485">
        <v>0</v>
      </c>
      <c r="I485" t="s">
        <v>1841</v>
      </c>
      <c r="J485" t="s">
        <v>1842</v>
      </c>
      <c r="K485" t="s">
        <v>1873</v>
      </c>
      <c r="L485" t="s">
        <v>1844</v>
      </c>
      <c r="M485" t="s">
        <v>1874</v>
      </c>
      <c r="N485" t="s">
        <v>2575</v>
      </c>
      <c r="O485" t="s">
        <v>1856</v>
      </c>
      <c r="P485" t="s">
        <v>1841</v>
      </c>
      <c r="Q485" t="s">
        <v>1847</v>
      </c>
      <c r="U485" t="s">
        <v>1841</v>
      </c>
      <c r="V485" t="s">
        <v>1954</v>
      </c>
      <c r="X485" t="s">
        <v>1906</v>
      </c>
      <c r="Y485" t="s">
        <v>2575</v>
      </c>
      <c r="Z485" t="s">
        <v>1856</v>
      </c>
      <c r="AA485" t="s">
        <v>1841</v>
      </c>
      <c r="AB485" t="s">
        <v>1841</v>
      </c>
      <c r="AF485" t="s">
        <v>1841</v>
      </c>
      <c r="AG485" t="s">
        <v>1954</v>
      </c>
      <c r="AI485" t="s">
        <v>1906</v>
      </c>
      <c r="AJ485" t="s">
        <v>1848</v>
      </c>
      <c r="AK485" t="s">
        <v>1920</v>
      </c>
      <c r="AL485" t="s">
        <v>1857</v>
      </c>
      <c r="AM485" t="s">
        <v>1849</v>
      </c>
      <c r="AN485" t="s">
        <v>1849</v>
      </c>
      <c r="AP485" t="s">
        <v>1849</v>
      </c>
      <c r="AQ485" t="s">
        <v>1849</v>
      </c>
    </row>
    <row r="486" spans="1:43" ht="12.75">
      <c r="A486" t="s">
        <v>647</v>
      </c>
      <c r="B486" t="s">
        <v>648</v>
      </c>
      <c r="C486" s="4"/>
      <c r="D486" t="s">
        <v>2884</v>
      </c>
      <c r="E486">
        <v>2</v>
      </c>
      <c r="F486">
        <v>1</v>
      </c>
      <c r="G486" s="4"/>
      <c r="H486">
        <v>0</v>
      </c>
      <c r="I486" t="s">
        <v>1948</v>
      </c>
      <c r="J486" t="s">
        <v>1842</v>
      </c>
      <c r="K486" t="s">
        <v>2047</v>
      </c>
      <c r="L486" t="s">
        <v>1844</v>
      </c>
      <c r="M486" s="4" t="s">
        <v>2048</v>
      </c>
      <c r="N486" t="s">
        <v>2575</v>
      </c>
      <c r="O486" t="s">
        <v>1849</v>
      </c>
      <c r="P486" t="s">
        <v>1841</v>
      </c>
      <c r="Q486" t="s">
        <v>1841</v>
      </c>
      <c r="U486" t="s">
        <v>1841</v>
      </c>
      <c r="V486" t="s">
        <v>1954</v>
      </c>
      <c r="X486" t="s">
        <v>1906</v>
      </c>
      <c r="Y486" t="s">
        <v>2575</v>
      </c>
      <c r="Z486" t="s">
        <v>1856</v>
      </c>
      <c r="AA486" t="s">
        <v>1841</v>
      </c>
      <c r="AB486" t="s">
        <v>1900</v>
      </c>
      <c r="AF486" t="s">
        <v>1841</v>
      </c>
      <c r="AG486" t="s">
        <v>1841</v>
      </c>
      <c r="AI486" t="s">
        <v>1906</v>
      </c>
      <c r="AJ486" t="s">
        <v>1849</v>
      </c>
      <c r="AK486" t="s">
        <v>1920</v>
      </c>
      <c r="AL486" t="s">
        <v>1849</v>
      </c>
      <c r="AM486" t="s">
        <v>1849</v>
      </c>
      <c r="AN486" t="s">
        <v>1849</v>
      </c>
      <c r="AP486" t="s">
        <v>1849</v>
      </c>
      <c r="AQ486" t="s">
        <v>1849</v>
      </c>
    </row>
    <row r="487" spans="1:43" ht="12.75">
      <c r="A487" t="s">
        <v>582</v>
      </c>
      <c r="B487" t="s">
        <v>583</v>
      </c>
      <c r="C487">
        <f t="shared" si="19"/>
        <v>2001</v>
      </c>
      <c r="D487" t="s">
        <v>584</v>
      </c>
      <c r="E487">
        <v>4</v>
      </c>
      <c r="F487">
        <v>2</v>
      </c>
      <c r="G487">
        <v>2</v>
      </c>
      <c r="H487">
        <v>0</v>
      </c>
      <c r="I487" t="s">
        <v>1841</v>
      </c>
      <c r="J487" t="s">
        <v>1842</v>
      </c>
      <c r="K487" t="s">
        <v>2108</v>
      </c>
      <c r="L487" t="s">
        <v>1844</v>
      </c>
      <c r="M487" t="s">
        <v>2109</v>
      </c>
      <c r="N487" t="s">
        <v>2575</v>
      </c>
      <c r="O487" t="s">
        <v>1849</v>
      </c>
      <c r="P487" t="s">
        <v>1841</v>
      </c>
      <c r="Q487" t="s">
        <v>1841</v>
      </c>
      <c r="U487" t="s">
        <v>1841</v>
      </c>
      <c r="V487" t="s">
        <v>1900</v>
      </c>
      <c r="X487" t="s">
        <v>1906</v>
      </c>
      <c r="Y487" t="s">
        <v>2575</v>
      </c>
      <c r="Z487" t="s">
        <v>1849</v>
      </c>
      <c r="AA487" t="s">
        <v>1892</v>
      </c>
      <c r="AB487" t="s">
        <v>1847</v>
      </c>
      <c r="AF487" t="s">
        <v>1841</v>
      </c>
      <c r="AG487" t="s">
        <v>1954</v>
      </c>
      <c r="AI487" t="s">
        <v>1906</v>
      </c>
      <c r="AJ487" t="s">
        <v>1848</v>
      </c>
      <c r="AK487" t="s">
        <v>1920</v>
      </c>
      <c r="AL487" t="s">
        <v>1849</v>
      </c>
      <c r="AM487" t="s">
        <v>1856</v>
      </c>
      <c r="AN487" t="s">
        <v>1848</v>
      </c>
      <c r="AP487" t="s">
        <v>1856</v>
      </c>
      <c r="AQ487" t="s">
        <v>1849</v>
      </c>
    </row>
    <row r="488" spans="1:43" ht="12.75">
      <c r="A488" t="s">
        <v>804</v>
      </c>
      <c r="B488" t="s">
        <v>805</v>
      </c>
      <c r="C488">
        <f t="shared" si="19"/>
        <v>2001</v>
      </c>
      <c r="D488" t="s">
        <v>2276</v>
      </c>
      <c r="E488">
        <v>3</v>
      </c>
      <c r="F488">
        <v>0</v>
      </c>
      <c r="G488">
        <v>0</v>
      </c>
      <c r="H488">
        <v>0</v>
      </c>
      <c r="I488" t="s">
        <v>1841</v>
      </c>
      <c r="J488" t="s">
        <v>1842</v>
      </c>
      <c r="K488" t="s">
        <v>2108</v>
      </c>
      <c r="L488" t="s">
        <v>1844</v>
      </c>
      <c r="M488" t="s">
        <v>2109</v>
      </c>
      <c r="N488" t="s">
        <v>2579</v>
      </c>
      <c r="O488" t="s">
        <v>1849</v>
      </c>
      <c r="P488" t="s">
        <v>1841</v>
      </c>
      <c r="Q488" t="s">
        <v>1841</v>
      </c>
      <c r="U488" t="s">
        <v>1841</v>
      </c>
      <c r="V488" t="s">
        <v>1954</v>
      </c>
      <c r="X488" t="s">
        <v>1906</v>
      </c>
      <c r="Y488" t="s">
        <v>2579</v>
      </c>
      <c r="Z488" t="s">
        <v>1849</v>
      </c>
      <c r="AA488" t="s">
        <v>1863</v>
      </c>
      <c r="AB488" t="s">
        <v>1847</v>
      </c>
      <c r="AF488" t="s">
        <v>1841</v>
      </c>
      <c r="AG488" t="s">
        <v>1954</v>
      </c>
      <c r="AI488" t="s">
        <v>1906</v>
      </c>
      <c r="AJ488" t="s">
        <v>1848</v>
      </c>
      <c r="AK488" t="s">
        <v>1920</v>
      </c>
      <c r="AL488" t="s">
        <v>1849</v>
      </c>
      <c r="AM488" t="s">
        <v>1849</v>
      </c>
      <c r="AN488" t="s">
        <v>1849</v>
      </c>
      <c r="AP488" t="s">
        <v>1849</v>
      </c>
      <c r="AQ488" t="s">
        <v>1849</v>
      </c>
    </row>
    <row r="489" spans="1:43" ht="12.75">
      <c r="A489" t="s">
        <v>618</v>
      </c>
      <c r="B489" t="s">
        <v>619</v>
      </c>
      <c r="C489">
        <f t="shared" si="19"/>
        <v>2001</v>
      </c>
      <c r="D489" t="s">
        <v>2008</v>
      </c>
      <c r="E489">
        <v>2</v>
      </c>
      <c r="F489">
        <v>0</v>
      </c>
      <c r="G489">
        <v>0</v>
      </c>
      <c r="H489">
        <v>0</v>
      </c>
      <c r="I489" t="s">
        <v>1841</v>
      </c>
      <c r="J489" t="s">
        <v>1842</v>
      </c>
      <c r="K489" t="s">
        <v>1868</v>
      </c>
      <c r="L489" t="s">
        <v>1844</v>
      </c>
      <c r="M489" t="s">
        <v>1869</v>
      </c>
      <c r="N489" t="s">
        <v>2579</v>
      </c>
      <c r="O489" t="s">
        <v>1849</v>
      </c>
      <c r="P489" t="s">
        <v>1841</v>
      </c>
      <c r="Q489" t="s">
        <v>1841</v>
      </c>
      <c r="U489" t="s">
        <v>1841</v>
      </c>
      <c r="V489" t="s">
        <v>1900</v>
      </c>
      <c r="X489" t="s">
        <v>1906</v>
      </c>
      <c r="Y489" t="s">
        <v>2579</v>
      </c>
      <c r="Z489" t="s">
        <v>1849</v>
      </c>
      <c r="AA489" t="s">
        <v>1841</v>
      </c>
      <c r="AB489" t="s">
        <v>1847</v>
      </c>
      <c r="AF489" t="s">
        <v>1841</v>
      </c>
      <c r="AG489" t="s">
        <v>1954</v>
      </c>
      <c r="AI489" t="s">
        <v>1906</v>
      </c>
      <c r="AJ489" t="s">
        <v>1848</v>
      </c>
      <c r="AK489" t="s">
        <v>1920</v>
      </c>
      <c r="AL489" t="s">
        <v>1849</v>
      </c>
      <c r="AM489" t="s">
        <v>1849</v>
      </c>
      <c r="AN489" t="s">
        <v>1849</v>
      </c>
      <c r="AP489" t="s">
        <v>1856</v>
      </c>
      <c r="AQ489" t="s">
        <v>1849</v>
      </c>
    </row>
    <row r="490" spans="1:43" ht="12.75">
      <c r="A490" t="s">
        <v>641</v>
      </c>
      <c r="B490" t="s">
        <v>642</v>
      </c>
      <c r="C490">
        <f t="shared" si="19"/>
        <v>2001</v>
      </c>
      <c r="D490" t="s">
        <v>1998</v>
      </c>
      <c r="E490">
        <v>2</v>
      </c>
      <c r="F490">
        <v>0</v>
      </c>
      <c r="G490">
        <v>0</v>
      </c>
      <c r="H490">
        <v>0</v>
      </c>
      <c r="I490" t="s">
        <v>1841</v>
      </c>
      <c r="J490" t="s">
        <v>1842</v>
      </c>
      <c r="K490" t="s">
        <v>1868</v>
      </c>
      <c r="L490" t="s">
        <v>1844</v>
      </c>
      <c r="M490" t="s">
        <v>1869</v>
      </c>
      <c r="N490" t="s">
        <v>2575</v>
      </c>
      <c r="O490" t="s">
        <v>1849</v>
      </c>
      <c r="P490" t="s">
        <v>1841</v>
      </c>
      <c r="Q490" t="s">
        <v>1900</v>
      </c>
      <c r="U490" t="s">
        <v>1841</v>
      </c>
      <c r="V490" t="s">
        <v>1841</v>
      </c>
      <c r="X490" t="s">
        <v>1906</v>
      </c>
      <c r="Y490" t="s">
        <v>2575</v>
      </c>
      <c r="Z490" t="s">
        <v>1849</v>
      </c>
      <c r="AA490" t="s">
        <v>1841</v>
      </c>
      <c r="AB490" t="s">
        <v>1905</v>
      </c>
      <c r="AF490" t="s">
        <v>1841</v>
      </c>
      <c r="AG490" t="s">
        <v>1954</v>
      </c>
      <c r="AI490" t="s">
        <v>1906</v>
      </c>
      <c r="AJ490" t="s">
        <v>1849</v>
      </c>
      <c r="AK490" t="s">
        <v>1920</v>
      </c>
      <c r="AL490" t="s">
        <v>1849</v>
      </c>
      <c r="AM490" t="s">
        <v>1856</v>
      </c>
      <c r="AN490" t="s">
        <v>1848</v>
      </c>
      <c r="AP490" t="s">
        <v>1864</v>
      </c>
      <c r="AQ490" t="s">
        <v>1849</v>
      </c>
    </row>
    <row r="491" spans="1:43" ht="12.75">
      <c r="A491" t="s">
        <v>678</v>
      </c>
      <c r="B491" t="s">
        <v>679</v>
      </c>
      <c r="C491">
        <f t="shared" si="19"/>
        <v>2001</v>
      </c>
      <c r="D491" t="s">
        <v>680</v>
      </c>
      <c r="E491">
        <v>2</v>
      </c>
      <c r="F491">
        <v>0</v>
      </c>
      <c r="G491">
        <v>0</v>
      </c>
      <c r="H491">
        <v>0</v>
      </c>
      <c r="I491" t="s">
        <v>1841</v>
      </c>
      <c r="J491" t="s">
        <v>1842</v>
      </c>
      <c r="K491" t="s">
        <v>1868</v>
      </c>
      <c r="L491" t="s">
        <v>1844</v>
      </c>
      <c r="M491" t="s">
        <v>1869</v>
      </c>
      <c r="N491" t="s">
        <v>2575</v>
      </c>
      <c r="O491" t="s">
        <v>1848</v>
      </c>
      <c r="P491" t="s">
        <v>1920</v>
      </c>
      <c r="Q491" t="s">
        <v>1900</v>
      </c>
      <c r="U491" t="s">
        <v>1841</v>
      </c>
      <c r="V491" t="s">
        <v>1954</v>
      </c>
      <c r="X491" t="s">
        <v>1954</v>
      </c>
      <c r="Y491" t="s">
        <v>2575</v>
      </c>
      <c r="Z491" t="s">
        <v>1856</v>
      </c>
      <c r="AA491" t="s">
        <v>1841</v>
      </c>
      <c r="AB491" t="s">
        <v>1841</v>
      </c>
      <c r="AF491" t="s">
        <v>1841</v>
      </c>
      <c r="AG491" t="s">
        <v>1954</v>
      </c>
      <c r="AI491" t="s">
        <v>1906</v>
      </c>
      <c r="AJ491" t="s">
        <v>1849</v>
      </c>
      <c r="AK491" t="s">
        <v>1920</v>
      </c>
      <c r="AL491" t="s">
        <v>1849</v>
      </c>
      <c r="AM491" t="s">
        <v>1849</v>
      </c>
      <c r="AN491" t="s">
        <v>1849</v>
      </c>
      <c r="AP491" t="s">
        <v>1857</v>
      </c>
      <c r="AQ491" t="s">
        <v>1849</v>
      </c>
    </row>
    <row r="492" spans="1:43" ht="12.75">
      <c r="A492" t="s">
        <v>728</v>
      </c>
      <c r="B492" t="s">
        <v>729</v>
      </c>
      <c r="C492">
        <f t="shared" si="19"/>
        <v>2001</v>
      </c>
      <c r="D492" t="s">
        <v>730</v>
      </c>
      <c r="E492">
        <v>2</v>
      </c>
      <c r="F492">
        <v>0</v>
      </c>
      <c r="G492">
        <v>0</v>
      </c>
      <c r="H492">
        <v>0</v>
      </c>
      <c r="I492" t="s">
        <v>1841</v>
      </c>
      <c r="J492" t="s">
        <v>1842</v>
      </c>
      <c r="K492" t="s">
        <v>1868</v>
      </c>
      <c r="L492" t="s">
        <v>1844</v>
      </c>
      <c r="M492" t="s">
        <v>1869</v>
      </c>
      <c r="N492" t="s">
        <v>2575</v>
      </c>
      <c r="O492" t="s">
        <v>1848</v>
      </c>
      <c r="P492" t="s">
        <v>1841</v>
      </c>
      <c r="Q492" t="s">
        <v>1900</v>
      </c>
      <c r="U492" t="s">
        <v>1841</v>
      </c>
      <c r="V492" t="s">
        <v>1954</v>
      </c>
      <c r="X492" t="s">
        <v>1954</v>
      </c>
      <c r="Y492" t="s">
        <v>2575</v>
      </c>
      <c r="Z492" t="s">
        <v>1849</v>
      </c>
      <c r="AA492" t="s">
        <v>1892</v>
      </c>
      <c r="AB492" t="s">
        <v>1841</v>
      </c>
      <c r="AF492" t="s">
        <v>1841</v>
      </c>
      <c r="AG492" t="s">
        <v>1841</v>
      </c>
      <c r="AI492" t="s">
        <v>1841</v>
      </c>
      <c r="AJ492" t="s">
        <v>1849</v>
      </c>
      <c r="AK492" t="s">
        <v>1920</v>
      </c>
      <c r="AL492" t="s">
        <v>1849</v>
      </c>
      <c r="AM492" t="s">
        <v>1849</v>
      </c>
      <c r="AN492" t="s">
        <v>1849</v>
      </c>
      <c r="AP492" t="s">
        <v>1856</v>
      </c>
      <c r="AQ492" t="s">
        <v>1849</v>
      </c>
    </row>
    <row r="493" spans="1:43" ht="12.75">
      <c r="A493" t="s">
        <v>758</v>
      </c>
      <c r="B493" t="s">
        <v>759</v>
      </c>
      <c r="C493">
        <f t="shared" si="19"/>
        <v>2001</v>
      </c>
      <c r="D493" t="s">
        <v>2690</v>
      </c>
      <c r="E493">
        <v>2</v>
      </c>
      <c r="F493">
        <v>0</v>
      </c>
      <c r="G493">
        <v>0</v>
      </c>
      <c r="H493">
        <v>0</v>
      </c>
      <c r="I493" t="s">
        <v>1841</v>
      </c>
      <c r="J493" t="s">
        <v>1842</v>
      </c>
      <c r="K493" t="s">
        <v>1868</v>
      </c>
      <c r="L493" t="s">
        <v>1844</v>
      </c>
      <c r="M493" t="s">
        <v>1869</v>
      </c>
      <c r="N493" t="s">
        <v>2579</v>
      </c>
      <c r="O493" t="s">
        <v>1849</v>
      </c>
      <c r="P493" t="s">
        <v>1841</v>
      </c>
      <c r="Q493" t="s">
        <v>1847</v>
      </c>
      <c r="U493" t="s">
        <v>1841</v>
      </c>
      <c r="V493" t="s">
        <v>1954</v>
      </c>
      <c r="X493" t="s">
        <v>1906</v>
      </c>
      <c r="Y493" t="s">
        <v>2579</v>
      </c>
      <c r="Z493" t="s">
        <v>1849</v>
      </c>
      <c r="AA493" t="s">
        <v>1841</v>
      </c>
      <c r="AB493" t="s">
        <v>1841</v>
      </c>
      <c r="AF493" t="s">
        <v>1841</v>
      </c>
      <c r="AG493" t="s">
        <v>1900</v>
      </c>
      <c r="AI493" t="s">
        <v>1906</v>
      </c>
      <c r="AJ493" t="s">
        <v>1848</v>
      </c>
      <c r="AK493" t="s">
        <v>1920</v>
      </c>
      <c r="AL493" t="s">
        <v>1864</v>
      </c>
      <c r="AM493" t="s">
        <v>1856</v>
      </c>
      <c r="AN493" t="s">
        <v>1848</v>
      </c>
      <c r="AP493" t="s">
        <v>1856</v>
      </c>
      <c r="AQ493" t="s">
        <v>1849</v>
      </c>
    </row>
    <row r="494" spans="1:43" ht="12.75">
      <c r="A494" t="s">
        <v>773</v>
      </c>
      <c r="B494" t="s">
        <v>774</v>
      </c>
      <c r="C494">
        <f t="shared" si="19"/>
        <v>2001</v>
      </c>
      <c r="D494" t="s">
        <v>2521</v>
      </c>
      <c r="E494">
        <v>2</v>
      </c>
      <c r="F494">
        <v>0</v>
      </c>
      <c r="G494">
        <v>0</v>
      </c>
      <c r="H494">
        <v>0</v>
      </c>
      <c r="I494" t="s">
        <v>1841</v>
      </c>
      <c r="J494" t="s">
        <v>1842</v>
      </c>
      <c r="K494" t="s">
        <v>1868</v>
      </c>
      <c r="L494" t="s">
        <v>1844</v>
      </c>
      <c r="M494" t="s">
        <v>1869</v>
      </c>
      <c r="N494" t="s">
        <v>2579</v>
      </c>
      <c r="O494" t="s">
        <v>1856</v>
      </c>
      <c r="P494" t="s">
        <v>1841</v>
      </c>
      <c r="Q494" t="s">
        <v>1841</v>
      </c>
      <c r="U494" t="s">
        <v>1841</v>
      </c>
      <c r="V494" t="s">
        <v>1954</v>
      </c>
      <c r="X494" t="s">
        <v>1906</v>
      </c>
      <c r="Y494" t="s">
        <v>2579</v>
      </c>
      <c r="Z494" t="s">
        <v>1848</v>
      </c>
      <c r="AA494" t="s">
        <v>1841</v>
      </c>
      <c r="AB494" t="s">
        <v>1900</v>
      </c>
      <c r="AF494" t="s">
        <v>1841</v>
      </c>
      <c r="AG494" t="s">
        <v>1954</v>
      </c>
      <c r="AI494" t="s">
        <v>1954</v>
      </c>
      <c r="AJ494" t="s">
        <v>1848</v>
      </c>
      <c r="AK494" t="s">
        <v>1920</v>
      </c>
      <c r="AL494" t="s">
        <v>1849</v>
      </c>
      <c r="AM494" t="s">
        <v>1849</v>
      </c>
      <c r="AN494" t="s">
        <v>1849</v>
      </c>
      <c r="AP494" t="s">
        <v>1849</v>
      </c>
      <c r="AQ494" t="s">
        <v>1849</v>
      </c>
    </row>
    <row r="495" spans="1:43" ht="12.75">
      <c r="A495" t="s">
        <v>697</v>
      </c>
      <c r="B495" t="s">
        <v>698</v>
      </c>
      <c r="C495">
        <f t="shared" si="19"/>
        <v>2001</v>
      </c>
      <c r="D495" t="s">
        <v>2598</v>
      </c>
      <c r="E495">
        <v>1</v>
      </c>
      <c r="F495">
        <v>0</v>
      </c>
      <c r="G495">
        <v>0</v>
      </c>
      <c r="H495">
        <v>0</v>
      </c>
      <c r="I495" t="s">
        <v>1841</v>
      </c>
      <c r="J495" t="s">
        <v>1842</v>
      </c>
      <c r="K495" t="s">
        <v>2229</v>
      </c>
      <c r="L495" t="s">
        <v>1844</v>
      </c>
      <c r="M495" t="s">
        <v>2230</v>
      </c>
      <c r="N495" t="s">
        <v>1876</v>
      </c>
      <c r="O495" t="s">
        <v>1856</v>
      </c>
      <c r="P495" t="s">
        <v>1969</v>
      </c>
      <c r="Q495" t="s">
        <v>1855</v>
      </c>
      <c r="R495" t="s">
        <v>1863</v>
      </c>
      <c r="U495" t="s">
        <v>1841</v>
      </c>
      <c r="V495" t="s">
        <v>1841</v>
      </c>
      <c r="X495" t="s">
        <v>1954</v>
      </c>
      <c r="AJ495" t="s">
        <v>2012</v>
      </c>
      <c r="AK495" t="s">
        <v>1841</v>
      </c>
      <c r="AL495" t="s">
        <v>1849</v>
      </c>
      <c r="AM495" t="s">
        <v>1856</v>
      </c>
      <c r="AN495" t="s">
        <v>1848</v>
      </c>
      <c r="AP495" t="s">
        <v>1849</v>
      </c>
      <c r="AQ495" t="s">
        <v>1907</v>
      </c>
    </row>
    <row r="496" spans="1:43" ht="12.75">
      <c r="A496" t="s">
        <v>756</v>
      </c>
      <c r="B496" t="s">
        <v>757</v>
      </c>
      <c r="C496">
        <f t="shared" si="19"/>
        <v>2001</v>
      </c>
      <c r="D496" t="s">
        <v>327</v>
      </c>
      <c r="E496">
        <v>2</v>
      </c>
      <c r="F496">
        <v>1</v>
      </c>
      <c r="G496">
        <v>1</v>
      </c>
      <c r="H496">
        <v>0</v>
      </c>
      <c r="I496" t="s">
        <v>1841</v>
      </c>
      <c r="J496" t="s">
        <v>1842</v>
      </c>
      <c r="K496" t="s">
        <v>2229</v>
      </c>
      <c r="L496" t="s">
        <v>1844</v>
      </c>
      <c r="M496" t="s">
        <v>2230</v>
      </c>
      <c r="N496" t="s">
        <v>2575</v>
      </c>
      <c r="O496" t="s">
        <v>1849</v>
      </c>
      <c r="P496" t="s">
        <v>1920</v>
      </c>
      <c r="Q496" t="s">
        <v>1841</v>
      </c>
      <c r="U496" t="s">
        <v>1841</v>
      </c>
      <c r="V496" t="s">
        <v>1954</v>
      </c>
      <c r="X496" t="s">
        <v>1906</v>
      </c>
      <c r="Y496" t="s">
        <v>2575</v>
      </c>
      <c r="Z496" t="s">
        <v>1856</v>
      </c>
      <c r="AA496" t="s">
        <v>1841</v>
      </c>
      <c r="AB496" t="s">
        <v>1954</v>
      </c>
      <c r="AF496" t="s">
        <v>1841</v>
      </c>
      <c r="AG496" t="s">
        <v>1954</v>
      </c>
      <c r="AI496" t="s">
        <v>1906</v>
      </c>
      <c r="AJ496" t="s">
        <v>1849</v>
      </c>
      <c r="AK496" t="s">
        <v>1920</v>
      </c>
      <c r="AL496" t="s">
        <v>1849</v>
      </c>
      <c r="AM496" t="s">
        <v>1849</v>
      </c>
      <c r="AN496" t="s">
        <v>1849</v>
      </c>
      <c r="AP496" t="s">
        <v>1849</v>
      </c>
      <c r="AQ496" t="s">
        <v>1849</v>
      </c>
    </row>
    <row r="497" spans="1:43" ht="12.75">
      <c r="A497" t="s">
        <v>760</v>
      </c>
      <c r="B497" t="s">
        <v>761</v>
      </c>
      <c r="C497">
        <f t="shared" si="19"/>
        <v>2001</v>
      </c>
      <c r="D497" t="s">
        <v>762</v>
      </c>
      <c r="E497">
        <v>5</v>
      </c>
      <c r="F497">
        <v>2</v>
      </c>
      <c r="G497">
        <v>2</v>
      </c>
      <c r="H497">
        <v>0</v>
      </c>
      <c r="I497" t="s">
        <v>1841</v>
      </c>
      <c r="J497" t="s">
        <v>1842</v>
      </c>
      <c r="K497" t="s">
        <v>2229</v>
      </c>
      <c r="L497" t="s">
        <v>1844</v>
      </c>
      <c r="M497" t="s">
        <v>2230</v>
      </c>
      <c r="N497" t="s">
        <v>2579</v>
      </c>
      <c r="O497" t="s">
        <v>1856</v>
      </c>
      <c r="P497" t="s">
        <v>1892</v>
      </c>
      <c r="Q497" t="s">
        <v>1847</v>
      </c>
      <c r="U497" t="s">
        <v>1841</v>
      </c>
      <c r="V497" t="s">
        <v>1954</v>
      </c>
      <c r="X497" t="s">
        <v>1906</v>
      </c>
      <c r="Y497" t="s">
        <v>2579</v>
      </c>
      <c r="Z497" t="s">
        <v>1856</v>
      </c>
      <c r="AA497" t="s">
        <v>1841</v>
      </c>
      <c r="AB497" t="s">
        <v>1841</v>
      </c>
      <c r="AF497" t="s">
        <v>1841</v>
      </c>
      <c r="AG497" t="s">
        <v>1900</v>
      </c>
      <c r="AI497" t="s">
        <v>1906</v>
      </c>
      <c r="AJ497" t="s">
        <v>1848</v>
      </c>
      <c r="AK497" t="s">
        <v>1920</v>
      </c>
      <c r="AL497" t="s">
        <v>1849</v>
      </c>
      <c r="AM497" t="s">
        <v>1849</v>
      </c>
      <c r="AN497" t="s">
        <v>1856</v>
      </c>
      <c r="AP497" t="s">
        <v>1849</v>
      </c>
      <c r="AQ497" t="s">
        <v>1849</v>
      </c>
    </row>
    <row r="498" spans="1:43" ht="12.75">
      <c r="A498" t="s">
        <v>635</v>
      </c>
      <c r="B498" t="s">
        <v>636</v>
      </c>
      <c r="C498" s="4"/>
      <c r="D498" t="s">
        <v>2699</v>
      </c>
      <c r="E498">
        <v>2</v>
      </c>
      <c r="F498">
        <v>0</v>
      </c>
      <c r="G498" s="4"/>
      <c r="H498">
        <v>0</v>
      </c>
      <c r="I498" t="s">
        <v>1841</v>
      </c>
      <c r="J498" t="s">
        <v>1842</v>
      </c>
      <c r="K498" t="s">
        <v>1949</v>
      </c>
      <c r="L498" t="s">
        <v>1844</v>
      </c>
      <c r="M498" s="4" t="s">
        <v>1950</v>
      </c>
      <c r="N498" t="s">
        <v>2575</v>
      </c>
      <c r="O498" t="s">
        <v>1856</v>
      </c>
      <c r="P498" t="s">
        <v>1969</v>
      </c>
      <c r="Q498" t="s">
        <v>1841</v>
      </c>
      <c r="U498" t="s">
        <v>1841</v>
      </c>
      <c r="V498" t="s">
        <v>1841</v>
      </c>
      <c r="X498" t="s">
        <v>1892</v>
      </c>
      <c r="Y498" t="s">
        <v>2575</v>
      </c>
      <c r="Z498" t="s">
        <v>1849</v>
      </c>
      <c r="AA498" t="s">
        <v>1841</v>
      </c>
      <c r="AB498" t="s">
        <v>1928</v>
      </c>
      <c r="AF498" t="s">
        <v>1841</v>
      </c>
      <c r="AG498" t="s">
        <v>1841</v>
      </c>
      <c r="AI498" t="s">
        <v>1892</v>
      </c>
      <c r="AJ498" t="s">
        <v>1849</v>
      </c>
      <c r="AK498" t="s">
        <v>1920</v>
      </c>
      <c r="AL498" t="s">
        <v>1849</v>
      </c>
      <c r="AM498" t="s">
        <v>1849</v>
      </c>
      <c r="AN498" t="s">
        <v>1849</v>
      </c>
      <c r="AP498" t="s">
        <v>1849</v>
      </c>
      <c r="AQ498" t="s">
        <v>1849</v>
      </c>
    </row>
    <row r="499" spans="1:43" ht="12.75">
      <c r="A499" t="s">
        <v>637</v>
      </c>
      <c r="B499" t="s">
        <v>638</v>
      </c>
      <c r="C499" s="4"/>
      <c r="D499" t="s">
        <v>2578</v>
      </c>
      <c r="E499">
        <v>2</v>
      </c>
      <c r="F499">
        <v>0</v>
      </c>
      <c r="G499" s="4"/>
      <c r="H499">
        <v>0</v>
      </c>
      <c r="I499" t="s">
        <v>1841</v>
      </c>
      <c r="J499" t="s">
        <v>1842</v>
      </c>
      <c r="K499" t="s">
        <v>1949</v>
      </c>
      <c r="L499" t="s">
        <v>1844</v>
      </c>
      <c r="M499" s="4" t="s">
        <v>1950</v>
      </c>
      <c r="N499" t="s">
        <v>2575</v>
      </c>
      <c r="O499" t="s">
        <v>1856</v>
      </c>
      <c r="P499" t="s">
        <v>1841</v>
      </c>
      <c r="Q499" t="s">
        <v>1900</v>
      </c>
      <c r="U499" t="s">
        <v>1841</v>
      </c>
      <c r="V499" t="s">
        <v>1841</v>
      </c>
      <c r="X499" t="s">
        <v>1906</v>
      </c>
      <c r="Y499" t="s">
        <v>2575</v>
      </c>
      <c r="Z499" t="s">
        <v>1848</v>
      </c>
      <c r="AA499" t="s">
        <v>1892</v>
      </c>
      <c r="AB499" t="s">
        <v>1928</v>
      </c>
      <c r="AC499" t="s">
        <v>1905</v>
      </c>
      <c r="AF499" t="s">
        <v>1841</v>
      </c>
      <c r="AG499" t="s">
        <v>1892</v>
      </c>
      <c r="AI499" t="s">
        <v>1892</v>
      </c>
      <c r="AJ499" t="s">
        <v>1849</v>
      </c>
      <c r="AK499" t="s">
        <v>1920</v>
      </c>
      <c r="AL499" t="s">
        <v>1857</v>
      </c>
      <c r="AM499" t="s">
        <v>1849</v>
      </c>
      <c r="AN499" t="s">
        <v>1849</v>
      </c>
      <c r="AP499" t="s">
        <v>1849</v>
      </c>
      <c r="AQ499" t="s">
        <v>1849</v>
      </c>
    </row>
    <row r="500" spans="1:43" ht="12.75">
      <c r="A500" t="s">
        <v>685</v>
      </c>
      <c r="B500" t="s">
        <v>654</v>
      </c>
      <c r="C500" s="4"/>
      <c r="D500" t="s">
        <v>686</v>
      </c>
      <c r="E500">
        <v>2</v>
      </c>
      <c r="F500">
        <v>0</v>
      </c>
      <c r="G500" s="4"/>
      <c r="H500">
        <v>0</v>
      </c>
      <c r="I500" t="s">
        <v>1948</v>
      </c>
      <c r="J500" t="s">
        <v>1842</v>
      </c>
      <c r="K500" t="s">
        <v>1949</v>
      </c>
      <c r="L500" t="s">
        <v>1844</v>
      </c>
      <c r="M500" s="4" t="s">
        <v>1950</v>
      </c>
      <c r="N500" t="s">
        <v>2575</v>
      </c>
      <c r="O500" t="s">
        <v>1856</v>
      </c>
      <c r="P500" t="s">
        <v>1841</v>
      </c>
      <c r="Q500" t="s">
        <v>2005</v>
      </c>
      <c r="R500" t="s">
        <v>1969</v>
      </c>
      <c r="U500" t="s">
        <v>1841</v>
      </c>
      <c r="V500" t="s">
        <v>1892</v>
      </c>
      <c r="X500" t="s">
        <v>1892</v>
      </c>
      <c r="Y500" t="s">
        <v>2575</v>
      </c>
      <c r="Z500" t="s">
        <v>1856</v>
      </c>
      <c r="AA500" t="s">
        <v>1863</v>
      </c>
      <c r="AB500" t="s">
        <v>1841</v>
      </c>
      <c r="AF500" t="s">
        <v>1841</v>
      </c>
      <c r="AG500" t="s">
        <v>1892</v>
      </c>
      <c r="AI500" t="s">
        <v>1892</v>
      </c>
      <c r="AJ500" t="s">
        <v>1857</v>
      </c>
      <c r="AK500" t="s">
        <v>1920</v>
      </c>
      <c r="AL500" t="s">
        <v>1849</v>
      </c>
      <c r="AM500" t="s">
        <v>1849</v>
      </c>
      <c r="AN500" t="s">
        <v>1849</v>
      </c>
      <c r="AP500" t="s">
        <v>1849</v>
      </c>
      <c r="AQ500" t="s">
        <v>1849</v>
      </c>
    </row>
    <row r="501" spans="1:43" ht="12.75">
      <c r="A501" t="s">
        <v>709</v>
      </c>
      <c r="B501" t="s">
        <v>690</v>
      </c>
      <c r="C501" s="4"/>
      <c r="D501" t="s">
        <v>2042</v>
      </c>
      <c r="E501">
        <v>2</v>
      </c>
      <c r="F501">
        <v>0</v>
      </c>
      <c r="G501" s="4"/>
      <c r="H501">
        <v>0</v>
      </c>
      <c r="I501" t="s">
        <v>1948</v>
      </c>
      <c r="J501" t="s">
        <v>1842</v>
      </c>
      <c r="K501" t="s">
        <v>1949</v>
      </c>
      <c r="L501" t="s">
        <v>1844</v>
      </c>
      <c r="M501" s="4" t="s">
        <v>1950</v>
      </c>
      <c r="N501" t="s">
        <v>2575</v>
      </c>
      <c r="O501" t="s">
        <v>1849</v>
      </c>
      <c r="P501" t="s">
        <v>1863</v>
      </c>
      <c r="Q501" t="s">
        <v>1841</v>
      </c>
      <c r="U501" t="s">
        <v>1841</v>
      </c>
      <c r="V501" t="s">
        <v>1900</v>
      </c>
      <c r="X501" t="s">
        <v>1892</v>
      </c>
      <c r="Y501" t="s">
        <v>2575</v>
      </c>
      <c r="Z501" t="s">
        <v>1849</v>
      </c>
      <c r="AA501" t="s">
        <v>1841</v>
      </c>
      <c r="AB501" t="s">
        <v>1847</v>
      </c>
      <c r="AF501" t="s">
        <v>1841</v>
      </c>
      <c r="AG501" t="s">
        <v>1954</v>
      </c>
      <c r="AI501" t="s">
        <v>1892</v>
      </c>
      <c r="AJ501" t="s">
        <v>1848</v>
      </c>
      <c r="AK501" t="s">
        <v>1920</v>
      </c>
      <c r="AL501" t="s">
        <v>1849</v>
      </c>
      <c r="AM501" t="s">
        <v>1849</v>
      </c>
      <c r="AN501" t="s">
        <v>1849</v>
      </c>
      <c r="AP501" t="s">
        <v>1849</v>
      </c>
      <c r="AQ501" t="s">
        <v>1849</v>
      </c>
    </row>
    <row r="502" spans="1:43" ht="12.75">
      <c r="A502" t="s">
        <v>710</v>
      </c>
      <c r="B502" t="s">
        <v>711</v>
      </c>
      <c r="C502" s="4"/>
      <c r="D502" t="s">
        <v>2618</v>
      </c>
      <c r="E502">
        <v>2</v>
      </c>
      <c r="F502">
        <v>1</v>
      </c>
      <c r="G502" s="4"/>
      <c r="H502">
        <v>0</v>
      </c>
      <c r="I502" t="s">
        <v>1948</v>
      </c>
      <c r="J502" t="s">
        <v>1842</v>
      </c>
      <c r="K502" t="s">
        <v>1949</v>
      </c>
      <c r="L502" t="s">
        <v>1844</v>
      </c>
      <c r="M502" s="4" t="s">
        <v>1950</v>
      </c>
      <c r="N502" t="s">
        <v>2575</v>
      </c>
      <c r="O502" t="s">
        <v>1848</v>
      </c>
      <c r="P502" t="s">
        <v>1841</v>
      </c>
      <c r="Q502" t="s">
        <v>1841</v>
      </c>
      <c r="U502" t="s">
        <v>1841</v>
      </c>
      <c r="V502" t="s">
        <v>1900</v>
      </c>
      <c r="X502" t="s">
        <v>1906</v>
      </c>
      <c r="Y502" t="s">
        <v>2575</v>
      </c>
      <c r="Z502" t="s">
        <v>1848</v>
      </c>
      <c r="AA502" t="s">
        <v>1892</v>
      </c>
      <c r="AB502" t="s">
        <v>1900</v>
      </c>
      <c r="AF502" t="s">
        <v>1841</v>
      </c>
      <c r="AG502" t="s">
        <v>1954</v>
      </c>
      <c r="AI502" t="s">
        <v>1906</v>
      </c>
      <c r="AJ502" t="s">
        <v>1848</v>
      </c>
      <c r="AK502" t="s">
        <v>1920</v>
      </c>
      <c r="AL502" t="s">
        <v>1849</v>
      </c>
      <c r="AM502" t="s">
        <v>1849</v>
      </c>
      <c r="AN502" t="s">
        <v>1849</v>
      </c>
      <c r="AP502" t="s">
        <v>1849</v>
      </c>
      <c r="AQ502" t="s">
        <v>1849</v>
      </c>
    </row>
    <row r="503" spans="1:43" ht="12.75">
      <c r="A503" t="s">
        <v>775</v>
      </c>
      <c r="B503" t="s">
        <v>776</v>
      </c>
      <c r="C503" s="4"/>
      <c r="D503" t="s">
        <v>405</v>
      </c>
      <c r="E503">
        <v>2</v>
      </c>
      <c r="F503">
        <v>0</v>
      </c>
      <c r="G503" s="4"/>
      <c r="H503">
        <v>0</v>
      </c>
      <c r="I503" t="s">
        <v>1948</v>
      </c>
      <c r="J503" t="s">
        <v>1842</v>
      </c>
      <c r="K503" t="s">
        <v>1949</v>
      </c>
      <c r="L503" t="s">
        <v>1844</v>
      </c>
      <c r="M503" s="4" t="s">
        <v>1950</v>
      </c>
      <c r="N503" t="s">
        <v>2575</v>
      </c>
      <c r="O503" t="s">
        <v>1849</v>
      </c>
      <c r="P503" t="s">
        <v>1920</v>
      </c>
      <c r="Q503" t="s">
        <v>1841</v>
      </c>
      <c r="U503" t="s">
        <v>1841</v>
      </c>
      <c r="V503" t="s">
        <v>1900</v>
      </c>
      <c r="X503" t="s">
        <v>1892</v>
      </c>
      <c r="Y503" t="s">
        <v>2575</v>
      </c>
      <c r="Z503" t="s">
        <v>1849</v>
      </c>
      <c r="AA503" t="s">
        <v>1920</v>
      </c>
      <c r="AB503" t="s">
        <v>1847</v>
      </c>
      <c r="AF503" t="s">
        <v>1841</v>
      </c>
      <c r="AG503" t="s">
        <v>1954</v>
      </c>
      <c r="AI503" t="s">
        <v>1892</v>
      </c>
      <c r="AJ503" t="s">
        <v>1848</v>
      </c>
      <c r="AK503" t="s">
        <v>1920</v>
      </c>
      <c r="AL503" t="s">
        <v>1849</v>
      </c>
      <c r="AM503" t="s">
        <v>1849</v>
      </c>
      <c r="AN503" t="s">
        <v>1849</v>
      </c>
      <c r="AP503" t="s">
        <v>1849</v>
      </c>
      <c r="AQ503" t="s">
        <v>1849</v>
      </c>
    </row>
    <row r="504" spans="1:43" ht="12.75">
      <c r="A504" t="s">
        <v>779</v>
      </c>
      <c r="B504" t="s">
        <v>774</v>
      </c>
      <c r="C504" s="4"/>
      <c r="D504" t="s">
        <v>780</v>
      </c>
      <c r="E504">
        <v>2</v>
      </c>
      <c r="F504">
        <v>0</v>
      </c>
      <c r="G504" s="4"/>
      <c r="H504">
        <v>0</v>
      </c>
      <c r="I504" t="s">
        <v>1948</v>
      </c>
      <c r="J504" t="s">
        <v>1842</v>
      </c>
      <c r="K504" t="s">
        <v>1949</v>
      </c>
      <c r="L504" t="s">
        <v>1844</v>
      </c>
      <c r="M504" s="4" t="s">
        <v>1950</v>
      </c>
      <c r="N504" t="s">
        <v>2579</v>
      </c>
      <c r="O504" t="s">
        <v>1857</v>
      </c>
      <c r="P504" t="s">
        <v>1841</v>
      </c>
      <c r="Q504" t="s">
        <v>1841</v>
      </c>
      <c r="U504" t="s">
        <v>1841</v>
      </c>
      <c r="V504" t="s">
        <v>1900</v>
      </c>
      <c r="X504" t="s">
        <v>1906</v>
      </c>
      <c r="Y504" t="s">
        <v>2579</v>
      </c>
      <c r="Z504" t="s">
        <v>1857</v>
      </c>
      <c r="AA504" t="s">
        <v>1841</v>
      </c>
      <c r="AB504" t="s">
        <v>1847</v>
      </c>
      <c r="AF504" t="s">
        <v>1841</v>
      </c>
      <c r="AG504" t="s">
        <v>1954</v>
      </c>
      <c r="AI504" t="s">
        <v>1906</v>
      </c>
      <c r="AJ504" t="s">
        <v>1848</v>
      </c>
      <c r="AK504" t="s">
        <v>1920</v>
      </c>
      <c r="AL504" t="s">
        <v>1849</v>
      </c>
      <c r="AM504" t="s">
        <v>1849</v>
      </c>
      <c r="AN504" t="s">
        <v>1849</v>
      </c>
      <c r="AP504" t="s">
        <v>1849</v>
      </c>
      <c r="AQ504" t="s">
        <v>1849</v>
      </c>
    </row>
    <row r="505" spans="1:43" ht="12.75">
      <c r="A505" t="s">
        <v>791</v>
      </c>
      <c r="B505" t="s">
        <v>792</v>
      </c>
      <c r="C505" s="4"/>
      <c r="D505" t="s">
        <v>793</v>
      </c>
      <c r="E505">
        <v>2</v>
      </c>
      <c r="F505">
        <v>0</v>
      </c>
      <c r="G505" s="4"/>
      <c r="H505">
        <v>0</v>
      </c>
      <c r="I505" t="s">
        <v>1948</v>
      </c>
      <c r="J505" t="s">
        <v>1842</v>
      </c>
      <c r="K505" t="s">
        <v>1949</v>
      </c>
      <c r="L505" t="s">
        <v>1844</v>
      </c>
      <c r="M505" s="4" t="s">
        <v>1950</v>
      </c>
      <c r="N505" t="s">
        <v>2575</v>
      </c>
      <c r="O505" t="s">
        <v>1857</v>
      </c>
      <c r="P505" t="s">
        <v>1892</v>
      </c>
      <c r="Q505" t="s">
        <v>1841</v>
      </c>
      <c r="U505" t="s">
        <v>1841</v>
      </c>
      <c r="V505" t="s">
        <v>1954</v>
      </c>
      <c r="X505" t="s">
        <v>1892</v>
      </c>
      <c r="Y505" t="s">
        <v>2575</v>
      </c>
      <c r="Z505" t="s">
        <v>1849</v>
      </c>
      <c r="AA505" t="s">
        <v>1841</v>
      </c>
      <c r="AB505" t="s">
        <v>2005</v>
      </c>
      <c r="AF505" t="s">
        <v>1841</v>
      </c>
      <c r="AG505" t="s">
        <v>1892</v>
      </c>
      <c r="AI505" t="s">
        <v>1892</v>
      </c>
      <c r="AJ505" t="s">
        <v>1857</v>
      </c>
      <c r="AK505" t="s">
        <v>1920</v>
      </c>
      <c r="AL505" t="s">
        <v>1849</v>
      </c>
      <c r="AM505" t="s">
        <v>1849</v>
      </c>
      <c r="AN505" t="s">
        <v>1849</v>
      </c>
      <c r="AP505" t="s">
        <v>1856</v>
      </c>
      <c r="AQ505" t="s">
        <v>1849</v>
      </c>
    </row>
    <row r="506" spans="1:43" ht="12.75">
      <c r="A506" t="s">
        <v>794</v>
      </c>
      <c r="B506" t="s">
        <v>795</v>
      </c>
      <c r="C506" s="4"/>
      <c r="D506" t="s">
        <v>796</v>
      </c>
      <c r="E506">
        <v>2</v>
      </c>
      <c r="F506">
        <v>0</v>
      </c>
      <c r="G506" s="4"/>
      <c r="H506">
        <v>0</v>
      </c>
      <c r="I506" t="s">
        <v>1948</v>
      </c>
      <c r="J506" t="s">
        <v>1842</v>
      </c>
      <c r="K506" t="s">
        <v>1949</v>
      </c>
      <c r="L506" t="s">
        <v>1844</v>
      </c>
      <c r="M506" s="4" t="s">
        <v>1950</v>
      </c>
      <c r="N506" t="s">
        <v>2575</v>
      </c>
      <c r="O506" t="s">
        <v>1857</v>
      </c>
      <c r="P506" t="s">
        <v>1841</v>
      </c>
      <c r="Q506" t="s">
        <v>1841</v>
      </c>
      <c r="V506" t="s">
        <v>1900</v>
      </c>
      <c r="X506" t="s">
        <v>1892</v>
      </c>
      <c r="Y506" t="s">
        <v>2575</v>
      </c>
      <c r="Z506" t="s">
        <v>1857</v>
      </c>
      <c r="AA506" t="s">
        <v>1841</v>
      </c>
      <c r="AB506" t="s">
        <v>1847</v>
      </c>
      <c r="AF506" t="s">
        <v>1841</v>
      </c>
      <c r="AG506" t="s">
        <v>1954</v>
      </c>
      <c r="AI506" t="s">
        <v>1892</v>
      </c>
      <c r="AJ506" t="s">
        <v>1848</v>
      </c>
      <c r="AK506" t="s">
        <v>1920</v>
      </c>
      <c r="AL506" t="s">
        <v>1849</v>
      </c>
      <c r="AM506" t="s">
        <v>1849</v>
      </c>
      <c r="AN506" t="s">
        <v>1849</v>
      </c>
      <c r="AP506" t="s">
        <v>1849</v>
      </c>
      <c r="AQ506" t="s">
        <v>1849</v>
      </c>
    </row>
    <row r="507" spans="1:43" ht="12.75">
      <c r="A507" t="s">
        <v>797</v>
      </c>
      <c r="B507" t="s">
        <v>757</v>
      </c>
      <c r="C507" s="4"/>
      <c r="D507" t="s">
        <v>2612</v>
      </c>
      <c r="E507">
        <v>2</v>
      </c>
      <c r="F507">
        <v>1</v>
      </c>
      <c r="G507" s="4"/>
      <c r="H507">
        <v>0</v>
      </c>
      <c r="I507" t="s">
        <v>1948</v>
      </c>
      <c r="J507" t="s">
        <v>1842</v>
      </c>
      <c r="K507" t="s">
        <v>1949</v>
      </c>
      <c r="L507" t="s">
        <v>1844</v>
      </c>
      <c r="M507" s="4" t="s">
        <v>1950</v>
      </c>
      <c r="N507" t="s">
        <v>2575</v>
      </c>
      <c r="O507" t="s">
        <v>1848</v>
      </c>
      <c r="P507" t="s">
        <v>1841</v>
      </c>
      <c r="Q507" t="s">
        <v>1841</v>
      </c>
      <c r="U507" t="s">
        <v>1841</v>
      </c>
      <c r="V507" t="s">
        <v>1900</v>
      </c>
      <c r="X507" t="s">
        <v>1892</v>
      </c>
      <c r="Y507" t="s">
        <v>2575</v>
      </c>
      <c r="Z507" t="s">
        <v>1848</v>
      </c>
      <c r="AA507" t="s">
        <v>1841</v>
      </c>
      <c r="AB507" t="s">
        <v>1847</v>
      </c>
      <c r="AF507" t="s">
        <v>1841</v>
      </c>
      <c r="AG507" t="s">
        <v>1954</v>
      </c>
      <c r="AI507" t="s">
        <v>1892</v>
      </c>
      <c r="AJ507" t="s">
        <v>1848</v>
      </c>
      <c r="AK507" t="s">
        <v>1920</v>
      </c>
      <c r="AL507" t="s">
        <v>1849</v>
      </c>
      <c r="AM507" t="s">
        <v>1849</v>
      </c>
      <c r="AN507" t="s">
        <v>1849</v>
      </c>
      <c r="AP507" t="s">
        <v>1849</v>
      </c>
      <c r="AQ507" t="s">
        <v>1849</v>
      </c>
    </row>
    <row r="508" spans="1:43" ht="12.75">
      <c r="A508" t="s">
        <v>585</v>
      </c>
      <c r="B508" t="s">
        <v>583</v>
      </c>
      <c r="C508">
        <f aca="true" t="shared" si="20" ref="C508:C522">YEAR(B508)</f>
        <v>2001</v>
      </c>
      <c r="D508" t="s">
        <v>2276</v>
      </c>
      <c r="E508">
        <v>2</v>
      </c>
      <c r="F508">
        <v>0</v>
      </c>
      <c r="G508">
        <v>0</v>
      </c>
      <c r="H508">
        <v>0</v>
      </c>
      <c r="I508" t="s">
        <v>1841</v>
      </c>
      <c r="J508" t="s">
        <v>1842</v>
      </c>
      <c r="K508" t="s">
        <v>1843</v>
      </c>
      <c r="L508" t="s">
        <v>1844</v>
      </c>
      <c r="M508" t="s">
        <v>1845</v>
      </c>
      <c r="N508" t="s">
        <v>2734</v>
      </c>
      <c r="O508" t="s">
        <v>1849</v>
      </c>
      <c r="P508" t="s">
        <v>1920</v>
      </c>
      <c r="Q508" t="s">
        <v>1841</v>
      </c>
      <c r="U508" t="s">
        <v>1841</v>
      </c>
      <c r="V508" t="s">
        <v>1954</v>
      </c>
      <c r="X508" t="s">
        <v>1906</v>
      </c>
      <c r="Y508" t="s">
        <v>2734</v>
      </c>
      <c r="Z508" t="s">
        <v>1856</v>
      </c>
      <c r="AA508" t="s">
        <v>1841</v>
      </c>
      <c r="AB508" t="s">
        <v>1900</v>
      </c>
      <c r="AF508" t="s">
        <v>1841</v>
      </c>
      <c r="AG508" t="s">
        <v>1841</v>
      </c>
      <c r="AI508" t="s">
        <v>1906</v>
      </c>
      <c r="AJ508" t="s">
        <v>1849</v>
      </c>
      <c r="AK508" t="s">
        <v>1920</v>
      </c>
      <c r="AL508" t="s">
        <v>1849</v>
      </c>
      <c r="AM508" t="s">
        <v>1856</v>
      </c>
      <c r="AN508" t="s">
        <v>1856</v>
      </c>
      <c r="AP508" t="s">
        <v>1864</v>
      </c>
      <c r="AQ508" t="s">
        <v>26</v>
      </c>
    </row>
    <row r="509" spans="1:43" ht="12.75">
      <c r="A509" t="s">
        <v>590</v>
      </c>
      <c r="B509" t="s">
        <v>591</v>
      </c>
      <c r="C509">
        <f t="shared" si="20"/>
        <v>2001</v>
      </c>
      <c r="D509" t="s">
        <v>2298</v>
      </c>
      <c r="E509">
        <v>2</v>
      </c>
      <c r="F509">
        <v>0</v>
      </c>
      <c r="G509">
        <v>0</v>
      </c>
      <c r="H509">
        <v>0</v>
      </c>
      <c r="I509" t="s">
        <v>1841</v>
      </c>
      <c r="J509" t="s">
        <v>1842</v>
      </c>
      <c r="K509" t="s">
        <v>1843</v>
      </c>
      <c r="L509" t="s">
        <v>1844</v>
      </c>
      <c r="M509" t="s">
        <v>1845</v>
      </c>
      <c r="N509" t="s">
        <v>2575</v>
      </c>
      <c r="O509" t="s">
        <v>1856</v>
      </c>
      <c r="P509" t="s">
        <v>1847</v>
      </c>
      <c r="Q509" t="s">
        <v>1954</v>
      </c>
      <c r="V509" t="s">
        <v>1954</v>
      </c>
      <c r="X509" t="s">
        <v>1906</v>
      </c>
      <c r="Y509" t="s">
        <v>2575</v>
      </c>
      <c r="Z509" t="s">
        <v>1856</v>
      </c>
      <c r="AA509" t="s">
        <v>1920</v>
      </c>
      <c r="AB509" t="s">
        <v>1841</v>
      </c>
      <c r="AF509" t="s">
        <v>1841</v>
      </c>
      <c r="AG509" t="s">
        <v>1900</v>
      </c>
      <c r="AI509" t="s">
        <v>1906</v>
      </c>
      <c r="AJ509" t="s">
        <v>1848</v>
      </c>
      <c r="AK509" t="s">
        <v>1920</v>
      </c>
      <c r="AL509" t="s">
        <v>1849</v>
      </c>
      <c r="AM509" t="s">
        <v>1849</v>
      </c>
      <c r="AN509" t="s">
        <v>1849</v>
      </c>
      <c r="AP509" t="s">
        <v>1864</v>
      </c>
      <c r="AQ509" t="s">
        <v>1849</v>
      </c>
    </row>
    <row r="510" spans="1:43" ht="12.75">
      <c r="A510" t="s">
        <v>625</v>
      </c>
      <c r="B510" t="s">
        <v>626</v>
      </c>
      <c r="C510">
        <f t="shared" si="20"/>
        <v>2001</v>
      </c>
      <c r="D510" t="s">
        <v>230</v>
      </c>
      <c r="E510">
        <v>2</v>
      </c>
      <c r="F510">
        <v>1</v>
      </c>
      <c r="G510">
        <v>1</v>
      </c>
      <c r="H510">
        <v>0</v>
      </c>
      <c r="I510" t="s">
        <v>1841</v>
      </c>
      <c r="J510" t="s">
        <v>1842</v>
      </c>
      <c r="K510" t="s">
        <v>1843</v>
      </c>
      <c r="L510" t="s">
        <v>1844</v>
      </c>
      <c r="M510" t="s">
        <v>1845</v>
      </c>
      <c r="N510" t="s">
        <v>2579</v>
      </c>
      <c r="O510" t="s">
        <v>1856</v>
      </c>
      <c r="P510" t="s">
        <v>1920</v>
      </c>
      <c r="Q510" t="s">
        <v>1900</v>
      </c>
      <c r="U510" t="s">
        <v>1841</v>
      </c>
      <c r="V510" t="s">
        <v>1841</v>
      </c>
      <c r="X510" t="s">
        <v>1906</v>
      </c>
      <c r="Y510" t="s">
        <v>2579</v>
      </c>
      <c r="Z510" t="s">
        <v>1849</v>
      </c>
      <c r="AA510" t="s">
        <v>1841</v>
      </c>
      <c r="AB510" t="s">
        <v>1841</v>
      </c>
      <c r="AF510" t="s">
        <v>1841</v>
      </c>
      <c r="AG510" t="s">
        <v>1954</v>
      </c>
      <c r="AI510" t="s">
        <v>1906</v>
      </c>
      <c r="AJ510" t="s">
        <v>1849</v>
      </c>
      <c r="AK510" t="s">
        <v>1920</v>
      </c>
      <c r="AL510" t="s">
        <v>1849</v>
      </c>
      <c r="AM510" t="s">
        <v>1849</v>
      </c>
      <c r="AN510" t="s">
        <v>1849</v>
      </c>
      <c r="AP510" t="s">
        <v>1849</v>
      </c>
      <c r="AQ510" t="s">
        <v>1849</v>
      </c>
    </row>
    <row r="511" spans="1:43" ht="12.75">
      <c r="A511" t="s">
        <v>701</v>
      </c>
      <c r="B511" t="s">
        <v>702</v>
      </c>
      <c r="C511">
        <f t="shared" si="20"/>
        <v>2001</v>
      </c>
      <c r="D511" t="s">
        <v>2814</v>
      </c>
      <c r="E511">
        <v>2</v>
      </c>
      <c r="F511">
        <v>0</v>
      </c>
      <c r="G511">
        <v>0</v>
      </c>
      <c r="H511">
        <v>0</v>
      </c>
      <c r="I511" t="s">
        <v>1841</v>
      </c>
      <c r="J511" t="s">
        <v>1842</v>
      </c>
      <c r="K511" t="s">
        <v>2360</v>
      </c>
      <c r="L511" t="s">
        <v>1844</v>
      </c>
      <c r="M511" t="s">
        <v>2361</v>
      </c>
      <c r="N511" t="s">
        <v>2575</v>
      </c>
      <c r="O511" t="s">
        <v>1857</v>
      </c>
      <c r="P511" t="s">
        <v>1841</v>
      </c>
      <c r="Q511" t="s">
        <v>1841</v>
      </c>
      <c r="U511" t="s">
        <v>1841</v>
      </c>
      <c r="V511" t="s">
        <v>1900</v>
      </c>
      <c r="X511" t="s">
        <v>1841</v>
      </c>
      <c r="Y511" t="s">
        <v>2575</v>
      </c>
      <c r="Z511" t="s">
        <v>1857</v>
      </c>
      <c r="AA511" t="s">
        <v>1920</v>
      </c>
      <c r="AB511" t="s">
        <v>1847</v>
      </c>
      <c r="AF511" t="s">
        <v>1841</v>
      </c>
      <c r="AG511" t="s">
        <v>1954</v>
      </c>
      <c r="AI511" t="s">
        <v>1841</v>
      </c>
      <c r="AJ511" t="s">
        <v>1848</v>
      </c>
      <c r="AK511" t="s">
        <v>1920</v>
      </c>
      <c r="AL511" t="s">
        <v>1849</v>
      </c>
      <c r="AM511" t="s">
        <v>1849</v>
      </c>
      <c r="AN511" t="s">
        <v>1849</v>
      </c>
      <c r="AP511" t="s">
        <v>1849</v>
      </c>
      <c r="AQ511" t="s">
        <v>1849</v>
      </c>
    </row>
    <row r="512" spans="1:43" ht="12.75">
      <c r="A512" t="s">
        <v>733</v>
      </c>
      <c r="B512" t="s">
        <v>734</v>
      </c>
      <c r="C512">
        <f t="shared" si="20"/>
        <v>2001</v>
      </c>
      <c r="D512" t="s">
        <v>2052</v>
      </c>
      <c r="E512">
        <v>2</v>
      </c>
      <c r="F512">
        <v>0</v>
      </c>
      <c r="G512">
        <v>0</v>
      </c>
      <c r="H512">
        <v>0</v>
      </c>
      <c r="I512" t="s">
        <v>1841</v>
      </c>
      <c r="J512" t="s">
        <v>1842</v>
      </c>
      <c r="K512" t="s">
        <v>1853</v>
      </c>
      <c r="L512" t="s">
        <v>1844</v>
      </c>
      <c r="M512" t="s">
        <v>1854</v>
      </c>
      <c r="N512" t="s">
        <v>2579</v>
      </c>
      <c r="O512" t="s">
        <v>1856</v>
      </c>
      <c r="P512" t="s">
        <v>1841</v>
      </c>
      <c r="Q512" t="s">
        <v>1847</v>
      </c>
      <c r="U512" t="s">
        <v>1841</v>
      </c>
      <c r="V512" t="s">
        <v>1954</v>
      </c>
      <c r="X512" t="s">
        <v>1906</v>
      </c>
      <c r="Y512" t="s">
        <v>2579</v>
      </c>
      <c r="Z512" t="s">
        <v>1856</v>
      </c>
      <c r="AA512" t="s">
        <v>1841</v>
      </c>
      <c r="AB512" t="s">
        <v>1841</v>
      </c>
      <c r="AF512" t="s">
        <v>1841</v>
      </c>
      <c r="AG512" t="s">
        <v>1900</v>
      </c>
      <c r="AI512" t="s">
        <v>1906</v>
      </c>
      <c r="AJ512" t="s">
        <v>1848</v>
      </c>
      <c r="AK512" t="s">
        <v>1920</v>
      </c>
      <c r="AL512" t="s">
        <v>1849</v>
      </c>
      <c r="AM512" t="s">
        <v>1849</v>
      </c>
      <c r="AN512" t="s">
        <v>1849</v>
      </c>
      <c r="AP512" t="s">
        <v>1849</v>
      </c>
      <c r="AQ512" t="s">
        <v>1849</v>
      </c>
    </row>
    <row r="513" spans="1:43" ht="12.75">
      <c r="A513" t="s">
        <v>681</v>
      </c>
      <c r="B513" t="s">
        <v>682</v>
      </c>
      <c r="C513">
        <f t="shared" si="20"/>
        <v>2001</v>
      </c>
      <c r="D513" t="s">
        <v>2177</v>
      </c>
      <c r="E513">
        <v>2</v>
      </c>
      <c r="F513">
        <v>0</v>
      </c>
      <c r="G513">
        <v>0</v>
      </c>
      <c r="H513">
        <v>0</v>
      </c>
      <c r="I513" t="s">
        <v>1841</v>
      </c>
      <c r="J513" t="s">
        <v>1842</v>
      </c>
      <c r="K513" t="s">
        <v>1993</v>
      </c>
      <c r="L513" t="s">
        <v>1844</v>
      </c>
      <c r="M513" t="s">
        <v>1994</v>
      </c>
      <c r="N513" t="s">
        <v>2579</v>
      </c>
      <c r="O513" t="s">
        <v>1856</v>
      </c>
      <c r="P513" t="s">
        <v>1841</v>
      </c>
      <c r="Q513" t="s">
        <v>1847</v>
      </c>
      <c r="U513" t="s">
        <v>1841</v>
      </c>
      <c r="V513" t="s">
        <v>1954</v>
      </c>
      <c r="X513" t="s">
        <v>1906</v>
      </c>
      <c r="Y513" t="s">
        <v>1876</v>
      </c>
      <c r="Z513" t="s">
        <v>1856</v>
      </c>
      <c r="AA513" t="s">
        <v>1841</v>
      </c>
      <c r="AB513" t="s">
        <v>1841</v>
      </c>
      <c r="AF513" t="s">
        <v>1841</v>
      </c>
      <c r="AG513" t="s">
        <v>1900</v>
      </c>
      <c r="AI513" t="s">
        <v>1906</v>
      </c>
      <c r="AJ513" t="s">
        <v>1848</v>
      </c>
      <c r="AK513" t="s">
        <v>1920</v>
      </c>
      <c r="AL513" t="s">
        <v>1849</v>
      </c>
      <c r="AM513" t="s">
        <v>1856</v>
      </c>
      <c r="AN513" t="s">
        <v>1856</v>
      </c>
      <c r="AP513" t="s">
        <v>1849</v>
      </c>
      <c r="AQ513" t="s">
        <v>1849</v>
      </c>
    </row>
    <row r="514" spans="1:43" ht="12.75">
      <c r="A514" t="s">
        <v>769</v>
      </c>
      <c r="B514" t="s">
        <v>770</v>
      </c>
      <c r="C514">
        <f t="shared" si="20"/>
        <v>2001</v>
      </c>
      <c r="D514" t="s">
        <v>2276</v>
      </c>
      <c r="E514">
        <v>2</v>
      </c>
      <c r="F514">
        <v>0</v>
      </c>
      <c r="G514">
        <v>0</v>
      </c>
      <c r="H514">
        <v>0</v>
      </c>
      <c r="I514" t="s">
        <v>1841</v>
      </c>
      <c r="J514" t="s">
        <v>1842</v>
      </c>
      <c r="K514" t="s">
        <v>1993</v>
      </c>
      <c r="L514" t="s">
        <v>1844</v>
      </c>
      <c r="M514" t="s">
        <v>1994</v>
      </c>
      <c r="N514" t="s">
        <v>2579</v>
      </c>
      <c r="O514" t="s">
        <v>1856</v>
      </c>
      <c r="P514" t="s">
        <v>1841</v>
      </c>
      <c r="Q514" t="s">
        <v>1847</v>
      </c>
      <c r="U514" t="s">
        <v>1841</v>
      </c>
      <c r="V514" t="s">
        <v>1954</v>
      </c>
      <c r="X514" t="s">
        <v>1906</v>
      </c>
      <c r="Y514" t="s">
        <v>2579</v>
      </c>
      <c r="Z514" t="s">
        <v>1856</v>
      </c>
      <c r="AA514" t="s">
        <v>1841</v>
      </c>
      <c r="AB514" t="s">
        <v>1841</v>
      </c>
      <c r="AF514" t="s">
        <v>1841</v>
      </c>
      <c r="AG514" t="s">
        <v>1900</v>
      </c>
      <c r="AI514" t="s">
        <v>1906</v>
      </c>
      <c r="AJ514" t="s">
        <v>1848</v>
      </c>
      <c r="AK514" t="s">
        <v>1920</v>
      </c>
      <c r="AL514" t="s">
        <v>1849</v>
      </c>
      <c r="AM514" t="s">
        <v>1849</v>
      </c>
      <c r="AN514" t="s">
        <v>1849</v>
      </c>
      <c r="AP514" t="s">
        <v>1857</v>
      </c>
      <c r="AQ514" t="s">
        <v>1849</v>
      </c>
    </row>
    <row r="515" spans="1:43" ht="12.75">
      <c r="A515" t="s">
        <v>614</v>
      </c>
      <c r="B515" t="s">
        <v>615</v>
      </c>
      <c r="C515">
        <f t="shared" si="20"/>
        <v>2001</v>
      </c>
      <c r="D515" t="s">
        <v>362</v>
      </c>
      <c r="E515">
        <v>2</v>
      </c>
      <c r="F515">
        <v>0</v>
      </c>
      <c r="G515">
        <v>0</v>
      </c>
      <c r="H515">
        <v>0</v>
      </c>
      <c r="I515" t="s">
        <v>1841</v>
      </c>
      <c r="J515" t="s">
        <v>1842</v>
      </c>
      <c r="K515" t="s">
        <v>1914</v>
      </c>
      <c r="L515" t="s">
        <v>1844</v>
      </c>
      <c r="M515" t="s">
        <v>1915</v>
      </c>
      <c r="N515" t="s">
        <v>2579</v>
      </c>
      <c r="O515" t="s">
        <v>1857</v>
      </c>
      <c r="P515" t="s">
        <v>1841</v>
      </c>
      <c r="Q515" t="s">
        <v>1900</v>
      </c>
      <c r="U515" t="s">
        <v>1841</v>
      </c>
      <c r="V515" t="s">
        <v>1841</v>
      </c>
      <c r="X515" t="s">
        <v>1892</v>
      </c>
      <c r="Y515" t="s">
        <v>2579</v>
      </c>
      <c r="Z515" t="s">
        <v>1848</v>
      </c>
      <c r="AA515" t="s">
        <v>1920</v>
      </c>
      <c r="AB515" t="s">
        <v>1841</v>
      </c>
      <c r="AF515" t="s">
        <v>1841</v>
      </c>
      <c r="AG515" t="s">
        <v>1954</v>
      </c>
      <c r="AI515" t="s">
        <v>1892</v>
      </c>
      <c r="AJ515" t="s">
        <v>1849</v>
      </c>
      <c r="AK515" t="s">
        <v>1920</v>
      </c>
      <c r="AL515" t="s">
        <v>1857</v>
      </c>
      <c r="AM515" t="s">
        <v>1856</v>
      </c>
      <c r="AN515" t="s">
        <v>1848</v>
      </c>
      <c r="AP515" t="s">
        <v>1849</v>
      </c>
      <c r="AQ515" t="s">
        <v>1849</v>
      </c>
    </row>
    <row r="516" spans="1:43" ht="12.75">
      <c r="A516" t="s">
        <v>620</v>
      </c>
      <c r="B516" t="s">
        <v>621</v>
      </c>
      <c r="C516">
        <f t="shared" si="20"/>
        <v>2001</v>
      </c>
      <c r="D516" t="s">
        <v>622</v>
      </c>
      <c r="E516">
        <v>2</v>
      </c>
      <c r="F516">
        <v>0</v>
      </c>
      <c r="G516">
        <v>0</v>
      </c>
      <c r="H516">
        <v>0</v>
      </c>
      <c r="I516" t="s">
        <v>1841</v>
      </c>
      <c r="J516" t="s">
        <v>1842</v>
      </c>
      <c r="K516" t="s">
        <v>1914</v>
      </c>
      <c r="L516" t="s">
        <v>1844</v>
      </c>
      <c r="M516" t="s">
        <v>1915</v>
      </c>
      <c r="N516" t="s">
        <v>1876</v>
      </c>
      <c r="O516" t="s">
        <v>1848</v>
      </c>
      <c r="P516" t="s">
        <v>1920</v>
      </c>
      <c r="Q516" t="s">
        <v>1841</v>
      </c>
      <c r="U516" t="s">
        <v>1841</v>
      </c>
      <c r="V516" t="s">
        <v>1954</v>
      </c>
      <c r="X516" t="s">
        <v>1892</v>
      </c>
      <c r="Y516" t="s">
        <v>2579</v>
      </c>
      <c r="Z516" t="s">
        <v>1849</v>
      </c>
      <c r="AA516" t="s">
        <v>1892</v>
      </c>
      <c r="AB516" t="s">
        <v>1928</v>
      </c>
      <c r="AF516" t="s">
        <v>1841</v>
      </c>
      <c r="AG516" t="s">
        <v>1954</v>
      </c>
      <c r="AI516" t="s">
        <v>1892</v>
      </c>
      <c r="AJ516" t="s">
        <v>1849</v>
      </c>
      <c r="AK516" t="s">
        <v>1920</v>
      </c>
      <c r="AL516" t="s">
        <v>1857</v>
      </c>
      <c r="AM516" t="s">
        <v>1849</v>
      </c>
      <c r="AN516" t="s">
        <v>1849</v>
      </c>
      <c r="AP516" t="s">
        <v>1849</v>
      </c>
      <c r="AQ516" t="s">
        <v>1849</v>
      </c>
    </row>
    <row r="517" spans="1:43" ht="12.75">
      <c r="A517" t="s">
        <v>627</v>
      </c>
      <c r="B517" t="s">
        <v>628</v>
      </c>
      <c r="C517">
        <f t="shared" si="20"/>
        <v>2001</v>
      </c>
      <c r="D517" t="s">
        <v>1940</v>
      </c>
      <c r="E517">
        <v>2</v>
      </c>
      <c r="F517">
        <v>1</v>
      </c>
      <c r="G517">
        <v>1</v>
      </c>
      <c r="H517">
        <v>0</v>
      </c>
      <c r="I517" t="s">
        <v>1841</v>
      </c>
      <c r="J517" t="s">
        <v>1842</v>
      </c>
      <c r="K517" t="s">
        <v>1914</v>
      </c>
      <c r="L517" t="s">
        <v>1844</v>
      </c>
      <c r="M517" t="s">
        <v>1915</v>
      </c>
      <c r="N517" t="s">
        <v>2579</v>
      </c>
      <c r="O517" t="s">
        <v>1849</v>
      </c>
      <c r="P517" t="s">
        <v>1969</v>
      </c>
      <c r="Q517" t="s">
        <v>1863</v>
      </c>
      <c r="U517" t="s">
        <v>1841</v>
      </c>
      <c r="V517" t="s">
        <v>1954</v>
      </c>
      <c r="X517" t="s">
        <v>1892</v>
      </c>
      <c r="Y517" t="s">
        <v>2579</v>
      </c>
      <c r="Z517" t="s">
        <v>1857</v>
      </c>
      <c r="AA517" t="s">
        <v>1841</v>
      </c>
      <c r="AB517" t="s">
        <v>1900</v>
      </c>
      <c r="AC517" t="s">
        <v>1905</v>
      </c>
      <c r="AF517" t="s">
        <v>1841</v>
      </c>
      <c r="AG517" t="s">
        <v>1892</v>
      </c>
      <c r="AI517" t="s">
        <v>1892</v>
      </c>
      <c r="AJ517" t="s">
        <v>2012</v>
      </c>
      <c r="AK517" t="s">
        <v>1954</v>
      </c>
      <c r="AL517" t="s">
        <v>1849</v>
      </c>
      <c r="AM517" t="s">
        <v>1849</v>
      </c>
      <c r="AN517" t="s">
        <v>1849</v>
      </c>
      <c r="AP517" t="s">
        <v>1864</v>
      </c>
      <c r="AQ517" t="s">
        <v>1849</v>
      </c>
    </row>
    <row r="518" spans="1:43" ht="12.75">
      <c r="A518" t="s">
        <v>658</v>
      </c>
      <c r="B518" t="s">
        <v>659</v>
      </c>
      <c r="C518">
        <f t="shared" si="20"/>
        <v>2001</v>
      </c>
      <c r="D518" t="s">
        <v>2923</v>
      </c>
      <c r="E518">
        <v>2</v>
      </c>
      <c r="F518">
        <v>1</v>
      </c>
      <c r="G518">
        <v>1</v>
      </c>
      <c r="H518">
        <v>0</v>
      </c>
      <c r="I518" t="s">
        <v>1841</v>
      </c>
      <c r="J518" t="s">
        <v>1842</v>
      </c>
      <c r="K518" t="s">
        <v>1914</v>
      </c>
      <c r="L518" t="s">
        <v>1844</v>
      </c>
      <c r="M518" t="s">
        <v>1915</v>
      </c>
      <c r="N518" t="s">
        <v>2575</v>
      </c>
      <c r="O518" t="s">
        <v>1849</v>
      </c>
      <c r="P518" t="s">
        <v>1841</v>
      </c>
      <c r="Q518" t="s">
        <v>1847</v>
      </c>
      <c r="U518" t="s">
        <v>1841</v>
      </c>
      <c r="V518" t="s">
        <v>1954</v>
      </c>
      <c r="X518" t="s">
        <v>1906</v>
      </c>
      <c r="Y518" t="s">
        <v>2575</v>
      </c>
      <c r="Z518" t="s">
        <v>1849</v>
      </c>
      <c r="AA518" t="s">
        <v>1863</v>
      </c>
      <c r="AB518" t="s">
        <v>1841</v>
      </c>
      <c r="AF518" t="s">
        <v>1841</v>
      </c>
      <c r="AG518" t="s">
        <v>1900</v>
      </c>
      <c r="AI518" t="s">
        <v>1906</v>
      </c>
      <c r="AJ518" t="s">
        <v>1848</v>
      </c>
      <c r="AK518" t="s">
        <v>1920</v>
      </c>
      <c r="AL518" t="s">
        <v>1849</v>
      </c>
      <c r="AM518" t="s">
        <v>1849</v>
      </c>
      <c r="AN518" t="s">
        <v>1849</v>
      </c>
      <c r="AP518" t="s">
        <v>1857</v>
      </c>
      <c r="AQ518" t="s">
        <v>1849</v>
      </c>
    </row>
    <row r="519" spans="1:43" ht="12.75">
      <c r="A519" t="s">
        <v>683</v>
      </c>
      <c r="B519" t="s">
        <v>684</v>
      </c>
      <c r="C519">
        <f t="shared" si="20"/>
        <v>2001</v>
      </c>
      <c r="D519" t="s">
        <v>2087</v>
      </c>
      <c r="E519">
        <v>2</v>
      </c>
      <c r="F519">
        <v>1</v>
      </c>
      <c r="G519">
        <v>1</v>
      </c>
      <c r="H519">
        <v>0</v>
      </c>
      <c r="I519" t="s">
        <v>1841</v>
      </c>
      <c r="J519" t="s">
        <v>1842</v>
      </c>
      <c r="K519" t="s">
        <v>1914</v>
      </c>
      <c r="L519" t="s">
        <v>1844</v>
      </c>
      <c r="M519" t="s">
        <v>1915</v>
      </c>
      <c r="N519" t="s">
        <v>2579</v>
      </c>
      <c r="O519" t="s">
        <v>1856</v>
      </c>
      <c r="P519" t="s">
        <v>1920</v>
      </c>
      <c r="Q519" t="s">
        <v>1841</v>
      </c>
      <c r="U519" t="s">
        <v>1928</v>
      </c>
      <c r="V519" t="s">
        <v>1954</v>
      </c>
      <c r="X519" t="s">
        <v>1906</v>
      </c>
      <c r="Y519" t="s">
        <v>2579</v>
      </c>
      <c r="Z519" t="s">
        <v>1856</v>
      </c>
      <c r="AA519" t="s">
        <v>1841</v>
      </c>
      <c r="AB519" t="s">
        <v>1847</v>
      </c>
      <c r="AF519" t="s">
        <v>1928</v>
      </c>
      <c r="AG519" t="s">
        <v>1954</v>
      </c>
      <c r="AI519" t="s">
        <v>1906</v>
      </c>
      <c r="AJ519" t="s">
        <v>1848</v>
      </c>
      <c r="AK519" t="s">
        <v>1920</v>
      </c>
      <c r="AL519" t="s">
        <v>1849</v>
      </c>
      <c r="AM519" t="s">
        <v>1856</v>
      </c>
      <c r="AN519" t="s">
        <v>1848</v>
      </c>
      <c r="AP519" t="s">
        <v>1849</v>
      </c>
      <c r="AQ519" t="s">
        <v>1849</v>
      </c>
    </row>
    <row r="520" spans="1:43" ht="12.75">
      <c r="A520" t="s">
        <v>687</v>
      </c>
      <c r="B520" t="s">
        <v>688</v>
      </c>
      <c r="C520">
        <f t="shared" si="20"/>
        <v>2001</v>
      </c>
      <c r="D520" t="s">
        <v>154</v>
      </c>
      <c r="E520">
        <v>2</v>
      </c>
      <c r="F520">
        <v>0</v>
      </c>
      <c r="G520">
        <v>0</v>
      </c>
      <c r="H520">
        <v>0</v>
      </c>
      <c r="I520" t="s">
        <v>1841</v>
      </c>
      <c r="J520" t="s">
        <v>1842</v>
      </c>
      <c r="K520" t="s">
        <v>1914</v>
      </c>
      <c r="L520" t="s">
        <v>1844</v>
      </c>
      <c r="M520" t="s">
        <v>1915</v>
      </c>
      <c r="O520" t="s">
        <v>1856</v>
      </c>
      <c r="P520" t="s">
        <v>1892</v>
      </c>
      <c r="Q520" t="s">
        <v>1855</v>
      </c>
      <c r="R520" t="s">
        <v>1928</v>
      </c>
      <c r="U520" t="s">
        <v>1841</v>
      </c>
      <c r="V520" t="s">
        <v>1954</v>
      </c>
      <c r="X520" t="s">
        <v>1892</v>
      </c>
      <c r="Z520" t="s">
        <v>1848</v>
      </c>
      <c r="AA520" t="s">
        <v>1841</v>
      </c>
      <c r="AB520" t="s">
        <v>1841</v>
      </c>
      <c r="AF520" t="s">
        <v>1841</v>
      </c>
      <c r="AG520" t="s">
        <v>1954</v>
      </c>
      <c r="AI520" t="s">
        <v>1892</v>
      </c>
      <c r="AJ520" t="s">
        <v>1849</v>
      </c>
      <c r="AK520" t="s">
        <v>1920</v>
      </c>
      <c r="AL520" t="s">
        <v>1849</v>
      </c>
      <c r="AM520" t="s">
        <v>1856</v>
      </c>
      <c r="AN520" t="s">
        <v>1848</v>
      </c>
      <c r="AP520" t="s">
        <v>1849</v>
      </c>
      <c r="AQ520" t="s">
        <v>1849</v>
      </c>
    </row>
    <row r="521" spans="1:43" ht="12.75">
      <c r="A521" t="s">
        <v>695</v>
      </c>
      <c r="B521" t="s">
        <v>696</v>
      </c>
      <c r="C521">
        <f t="shared" si="20"/>
        <v>2001</v>
      </c>
      <c r="D521" t="s">
        <v>2315</v>
      </c>
      <c r="E521">
        <v>2</v>
      </c>
      <c r="F521">
        <v>0</v>
      </c>
      <c r="G521">
        <v>0</v>
      </c>
      <c r="H521">
        <v>0</v>
      </c>
      <c r="I521" t="s">
        <v>1841</v>
      </c>
      <c r="J521" t="s">
        <v>1842</v>
      </c>
      <c r="K521" t="s">
        <v>1914</v>
      </c>
      <c r="L521" t="s">
        <v>1844</v>
      </c>
      <c r="M521" t="s">
        <v>1915</v>
      </c>
      <c r="N521" t="s">
        <v>2579</v>
      </c>
      <c r="O521" t="s">
        <v>1848</v>
      </c>
      <c r="P521" t="s">
        <v>1892</v>
      </c>
      <c r="Q521" t="s">
        <v>1905</v>
      </c>
      <c r="U521" t="s">
        <v>1841</v>
      </c>
      <c r="V521" t="s">
        <v>1954</v>
      </c>
      <c r="X521" t="s">
        <v>1892</v>
      </c>
      <c r="Y521" t="s">
        <v>2579</v>
      </c>
      <c r="Z521" t="s">
        <v>1856</v>
      </c>
      <c r="AA521" t="s">
        <v>1863</v>
      </c>
      <c r="AB521" t="s">
        <v>1905</v>
      </c>
      <c r="AF521" t="s">
        <v>1841</v>
      </c>
      <c r="AG521" t="s">
        <v>1841</v>
      </c>
      <c r="AI521" t="s">
        <v>1892</v>
      </c>
      <c r="AJ521" t="s">
        <v>1849</v>
      </c>
      <c r="AK521" t="s">
        <v>1920</v>
      </c>
      <c r="AL521" t="s">
        <v>1849</v>
      </c>
      <c r="AM521" t="s">
        <v>1849</v>
      </c>
      <c r="AN521" t="s">
        <v>1856</v>
      </c>
      <c r="AP521" t="s">
        <v>1849</v>
      </c>
      <c r="AQ521" t="s">
        <v>1849</v>
      </c>
    </row>
    <row r="522" spans="1:43" ht="12.75">
      <c r="A522" t="s">
        <v>746</v>
      </c>
      <c r="B522" t="s">
        <v>747</v>
      </c>
      <c r="C522">
        <f t="shared" si="20"/>
        <v>2001</v>
      </c>
      <c r="D522" t="s">
        <v>748</v>
      </c>
      <c r="E522">
        <v>2</v>
      </c>
      <c r="F522">
        <v>0</v>
      </c>
      <c r="G522">
        <v>0</v>
      </c>
      <c r="H522">
        <v>0</v>
      </c>
      <c r="I522" t="s">
        <v>1841</v>
      </c>
      <c r="J522" t="s">
        <v>1842</v>
      </c>
      <c r="K522" t="s">
        <v>1914</v>
      </c>
      <c r="L522" t="s">
        <v>1844</v>
      </c>
      <c r="M522" t="s">
        <v>1915</v>
      </c>
      <c r="N522" t="s">
        <v>2579</v>
      </c>
      <c r="O522" t="s">
        <v>1856</v>
      </c>
      <c r="P522" t="s">
        <v>1892</v>
      </c>
      <c r="Q522" t="s">
        <v>1841</v>
      </c>
      <c r="U522" t="s">
        <v>1841</v>
      </c>
      <c r="V522" t="s">
        <v>1900</v>
      </c>
      <c r="X522" t="s">
        <v>1892</v>
      </c>
      <c r="Y522" t="s">
        <v>2579</v>
      </c>
      <c r="Z522" t="s">
        <v>1856</v>
      </c>
      <c r="AA522" t="s">
        <v>1841</v>
      </c>
      <c r="AB522" t="s">
        <v>1847</v>
      </c>
      <c r="AF522" t="s">
        <v>1841</v>
      </c>
      <c r="AG522" t="s">
        <v>1954</v>
      </c>
      <c r="AI522" t="s">
        <v>1892</v>
      </c>
      <c r="AJ522" t="s">
        <v>1848</v>
      </c>
      <c r="AK522" t="s">
        <v>1920</v>
      </c>
      <c r="AL522" t="s">
        <v>1849</v>
      </c>
      <c r="AM522" t="s">
        <v>1849</v>
      </c>
      <c r="AN522" t="s">
        <v>1849</v>
      </c>
      <c r="AP522" t="s">
        <v>1849</v>
      </c>
      <c r="AQ522" t="s">
        <v>1849</v>
      </c>
    </row>
    <row r="523" spans="1:43" ht="12.75">
      <c r="A523" t="s">
        <v>632</v>
      </c>
      <c r="B523" t="s">
        <v>633</v>
      </c>
      <c r="C523" s="4"/>
      <c r="D523" t="s">
        <v>634</v>
      </c>
      <c r="E523">
        <v>2</v>
      </c>
      <c r="F523">
        <v>0</v>
      </c>
      <c r="G523">
        <v>0</v>
      </c>
      <c r="H523">
        <v>0</v>
      </c>
      <c r="I523" t="s">
        <v>1841</v>
      </c>
      <c r="J523" t="s">
        <v>1842</v>
      </c>
      <c r="K523" t="s">
        <v>1880</v>
      </c>
      <c r="L523" t="s">
        <v>1844</v>
      </c>
      <c r="M523" s="4" t="s">
        <v>1881</v>
      </c>
      <c r="N523" t="s">
        <v>2579</v>
      </c>
      <c r="O523" t="s">
        <v>1857</v>
      </c>
      <c r="P523" t="s">
        <v>1841</v>
      </c>
      <c r="Q523" t="s">
        <v>1841</v>
      </c>
      <c r="U523" t="s">
        <v>1841</v>
      </c>
      <c r="V523" t="s">
        <v>1900</v>
      </c>
      <c r="X523" t="s">
        <v>1892</v>
      </c>
      <c r="Y523" t="s">
        <v>2579</v>
      </c>
      <c r="Z523" t="s">
        <v>1857</v>
      </c>
      <c r="AA523" t="s">
        <v>1841</v>
      </c>
      <c r="AB523" t="s">
        <v>1847</v>
      </c>
      <c r="AC523" t="s">
        <v>1905</v>
      </c>
      <c r="AF523" t="s">
        <v>1841</v>
      </c>
      <c r="AG523" t="s">
        <v>1954</v>
      </c>
      <c r="AI523" t="s">
        <v>1892</v>
      </c>
      <c r="AJ523" t="s">
        <v>1848</v>
      </c>
      <c r="AK523" t="s">
        <v>1920</v>
      </c>
      <c r="AL523" t="s">
        <v>1857</v>
      </c>
      <c r="AM523" t="s">
        <v>1849</v>
      </c>
      <c r="AN523" t="s">
        <v>1856</v>
      </c>
      <c r="AP523" t="s">
        <v>1849</v>
      </c>
      <c r="AQ523" t="s">
        <v>1849</v>
      </c>
    </row>
    <row r="524" spans="1:43" ht="12.75">
      <c r="A524" t="s">
        <v>643</v>
      </c>
      <c r="B524" t="s">
        <v>644</v>
      </c>
      <c r="C524" s="4"/>
      <c r="D524" t="s">
        <v>2174</v>
      </c>
      <c r="E524">
        <v>1</v>
      </c>
      <c r="F524">
        <v>0</v>
      </c>
      <c r="G524">
        <v>0</v>
      </c>
      <c r="H524">
        <v>0</v>
      </c>
      <c r="I524" t="s">
        <v>1841</v>
      </c>
      <c r="J524" t="s">
        <v>1842</v>
      </c>
      <c r="K524" t="s">
        <v>1880</v>
      </c>
      <c r="L524" t="s">
        <v>1844</v>
      </c>
      <c r="M524" s="4" t="s">
        <v>1881</v>
      </c>
      <c r="N524" t="s">
        <v>2579</v>
      </c>
      <c r="O524" t="s">
        <v>1856</v>
      </c>
      <c r="P524" t="s">
        <v>1841</v>
      </c>
      <c r="Q524" t="s">
        <v>1892</v>
      </c>
      <c r="R524" t="s">
        <v>1863</v>
      </c>
      <c r="U524" t="s">
        <v>1841</v>
      </c>
      <c r="V524" t="s">
        <v>1892</v>
      </c>
      <c r="X524" t="s">
        <v>1892</v>
      </c>
      <c r="AJ524" t="s">
        <v>2012</v>
      </c>
      <c r="AK524" t="s">
        <v>1896</v>
      </c>
      <c r="AL524" t="s">
        <v>1849</v>
      </c>
      <c r="AM524" t="s">
        <v>1849</v>
      </c>
      <c r="AN524" t="s">
        <v>1849</v>
      </c>
      <c r="AP524" t="s">
        <v>1849</v>
      </c>
      <c r="AQ524" t="s">
        <v>1849</v>
      </c>
    </row>
    <row r="525" spans="1:43" ht="12.75">
      <c r="A525" t="s">
        <v>651</v>
      </c>
      <c r="B525" t="s">
        <v>652</v>
      </c>
      <c r="C525" s="4"/>
      <c r="D525" t="s">
        <v>1945</v>
      </c>
      <c r="E525">
        <v>2</v>
      </c>
      <c r="F525">
        <v>0</v>
      </c>
      <c r="G525">
        <v>0</v>
      </c>
      <c r="H525">
        <v>0</v>
      </c>
      <c r="I525" t="s">
        <v>1841</v>
      </c>
      <c r="J525" t="s">
        <v>1842</v>
      </c>
      <c r="K525" t="s">
        <v>1880</v>
      </c>
      <c r="L525" t="s">
        <v>1844</v>
      </c>
      <c r="M525" s="4" t="s">
        <v>1881</v>
      </c>
      <c r="N525" t="s">
        <v>2579</v>
      </c>
      <c r="O525" t="s">
        <v>1856</v>
      </c>
      <c r="P525" t="s">
        <v>1841</v>
      </c>
      <c r="Q525" t="s">
        <v>1847</v>
      </c>
      <c r="U525" t="s">
        <v>1841</v>
      </c>
      <c r="V525" t="s">
        <v>1954</v>
      </c>
      <c r="X525" t="s">
        <v>1892</v>
      </c>
      <c r="Y525" t="s">
        <v>2579</v>
      </c>
      <c r="Z525" t="s">
        <v>1856</v>
      </c>
      <c r="AA525" t="s">
        <v>1841</v>
      </c>
      <c r="AB525" t="s">
        <v>1841</v>
      </c>
      <c r="AF525" t="s">
        <v>1841</v>
      </c>
      <c r="AG525" t="s">
        <v>1900</v>
      </c>
      <c r="AI525" t="s">
        <v>1892</v>
      </c>
      <c r="AJ525" t="s">
        <v>1848</v>
      </c>
      <c r="AK525" t="s">
        <v>1920</v>
      </c>
      <c r="AL525" t="s">
        <v>1849</v>
      </c>
      <c r="AM525" t="s">
        <v>1849</v>
      </c>
      <c r="AN525" t="s">
        <v>1849</v>
      </c>
      <c r="AP525" t="s">
        <v>1857</v>
      </c>
      <c r="AQ525" t="s">
        <v>1849</v>
      </c>
    </row>
    <row r="526" spans="1:43" ht="12.75">
      <c r="A526" t="s">
        <v>689</v>
      </c>
      <c r="B526" t="s">
        <v>690</v>
      </c>
      <c r="C526" s="4"/>
      <c r="D526" t="s">
        <v>691</v>
      </c>
      <c r="E526">
        <v>1</v>
      </c>
      <c r="F526">
        <v>0</v>
      </c>
      <c r="G526">
        <v>0</v>
      </c>
      <c r="H526">
        <v>0</v>
      </c>
      <c r="I526" t="s">
        <v>1841</v>
      </c>
      <c r="J526" t="s">
        <v>1842</v>
      </c>
      <c r="K526" t="s">
        <v>1880</v>
      </c>
      <c r="L526" t="s">
        <v>1844</v>
      </c>
      <c r="M526" s="4" t="s">
        <v>1881</v>
      </c>
      <c r="O526" t="s">
        <v>1848</v>
      </c>
      <c r="P526" t="s">
        <v>1841</v>
      </c>
      <c r="Q526" t="s">
        <v>1875</v>
      </c>
      <c r="R526" t="s">
        <v>1863</v>
      </c>
      <c r="U526" t="s">
        <v>1841</v>
      </c>
      <c r="V526" t="s">
        <v>1841</v>
      </c>
      <c r="X526" t="s">
        <v>1892</v>
      </c>
      <c r="AJ526" t="s">
        <v>2012</v>
      </c>
      <c r="AK526" t="s">
        <v>692</v>
      </c>
      <c r="AL526" t="s">
        <v>1857</v>
      </c>
      <c r="AM526" t="s">
        <v>1856</v>
      </c>
      <c r="AN526" t="s">
        <v>1856</v>
      </c>
      <c r="AP526" t="s">
        <v>1849</v>
      </c>
      <c r="AQ526" t="s">
        <v>1849</v>
      </c>
    </row>
    <row r="527" spans="1:43" ht="12.75">
      <c r="A527" t="s">
        <v>703</v>
      </c>
      <c r="B527" t="s">
        <v>704</v>
      </c>
      <c r="C527" s="4"/>
      <c r="D527" t="s">
        <v>705</v>
      </c>
      <c r="E527">
        <v>2</v>
      </c>
      <c r="F527">
        <v>0</v>
      </c>
      <c r="G527">
        <v>0</v>
      </c>
      <c r="H527">
        <v>0</v>
      </c>
      <c r="I527" t="s">
        <v>1841</v>
      </c>
      <c r="J527" t="s">
        <v>1842</v>
      </c>
      <c r="K527" t="s">
        <v>1880</v>
      </c>
      <c r="L527" t="s">
        <v>1844</v>
      </c>
      <c r="M527" s="4" t="s">
        <v>1881</v>
      </c>
      <c r="N527" t="s">
        <v>2579</v>
      </c>
      <c r="O527" t="s">
        <v>1849</v>
      </c>
      <c r="P527" t="s">
        <v>1841</v>
      </c>
      <c r="Q527" t="s">
        <v>1906</v>
      </c>
      <c r="R527" t="s">
        <v>2005</v>
      </c>
      <c r="U527" t="s">
        <v>1841</v>
      </c>
      <c r="V527" t="s">
        <v>1892</v>
      </c>
      <c r="X527" t="s">
        <v>1892</v>
      </c>
      <c r="Y527" t="s">
        <v>2579</v>
      </c>
      <c r="Z527" t="s">
        <v>1856</v>
      </c>
      <c r="AA527" t="s">
        <v>1841</v>
      </c>
      <c r="AB527" t="s">
        <v>1841</v>
      </c>
      <c r="AF527" t="s">
        <v>1841</v>
      </c>
      <c r="AG527" t="s">
        <v>1900</v>
      </c>
      <c r="AI527" t="s">
        <v>1892</v>
      </c>
      <c r="AJ527" t="s">
        <v>1856</v>
      </c>
      <c r="AK527" t="s">
        <v>1920</v>
      </c>
      <c r="AL527" t="s">
        <v>1857</v>
      </c>
      <c r="AM527" t="s">
        <v>1849</v>
      </c>
      <c r="AN527" t="s">
        <v>1856</v>
      </c>
      <c r="AP527" t="s">
        <v>1857</v>
      </c>
      <c r="AQ527" t="s">
        <v>1849</v>
      </c>
    </row>
    <row r="528" spans="1:43" ht="12.75">
      <c r="A528" t="s">
        <v>725</v>
      </c>
      <c r="B528" t="s">
        <v>726</v>
      </c>
      <c r="C528" s="4"/>
      <c r="D528" t="s">
        <v>727</v>
      </c>
      <c r="E528">
        <v>2</v>
      </c>
      <c r="F528">
        <v>0</v>
      </c>
      <c r="G528">
        <v>0</v>
      </c>
      <c r="H528">
        <v>0</v>
      </c>
      <c r="I528" t="s">
        <v>1841</v>
      </c>
      <c r="J528" t="s">
        <v>1842</v>
      </c>
      <c r="K528" t="s">
        <v>1880</v>
      </c>
      <c r="L528" t="s">
        <v>1844</v>
      </c>
      <c r="M528" s="4" t="s">
        <v>1881</v>
      </c>
      <c r="N528" t="s">
        <v>2575</v>
      </c>
      <c r="O528" t="s">
        <v>1857</v>
      </c>
      <c r="P528" t="s">
        <v>1841</v>
      </c>
      <c r="Q528" t="s">
        <v>1847</v>
      </c>
      <c r="U528" t="s">
        <v>1841</v>
      </c>
      <c r="V528" t="s">
        <v>1954</v>
      </c>
      <c r="X528" t="s">
        <v>1892</v>
      </c>
      <c r="Y528" t="s">
        <v>2575</v>
      </c>
      <c r="Z528" t="s">
        <v>1857</v>
      </c>
      <c r="AA528" t="s">
        <v>1920</v>
      </c>
      <c r="AB528" t="s">
        <v>1841</v>
      </c>
      <c r="AF528" t="s">
        <v>1841</v>
      </c>
      <c r="AG528" t="s">
        <v>1900</v>
      </c>
      <c r="AI528" t="s">
        <v>1892</v>
      </c>
      <c r="AJ528" t="s">
        <v>1848</v>
      </c>
      <c r="AK528" t="s">
        <v>1920</v>
      </c>
      <c r="AL528" t="s">
        <v>1849</v>
      </c>
      <c r="AM528" t="s">
        <v>1849</v>
      </c>
      <c r="AN528" t="s">
        <v>1849</v>
      </c>
      <c r="AP528" t="s">
        <v>1849</v>
      </c>
      <c r="AQ528" t="s">
        <v>1849</v>
      </c>
    </row>
    <row r="529" spans="1:43" ht="12.75">
      <c r="A529" t="s">
        <v>735</v>
      </c>
      <c r="B529" t="s">
        <v>736</v>
      </c>
      <c r="C529" s="4"/>
      <c r="D529" t="s">
        <v>2390</v>
      </c>
      <c r="E529">
        <v>2</v>
      </c>
      <c r="F529">
        <v>0</v>
      </c>
      <c r="G529">
        <v>0</v>
      </c>
      <c r="H529">
        <v>0</v>
      </c>
      <c r="I529" t="s">
        <v>1841</v>
      </c>
      <c r="J529" t="s">
        <v>1842</v>
      </c>
      <c r="K529" t="s">
        <v>1880</v>
      </c>
      <c r="L529" t="s">
        <v>1844</v>
      </c>
      <c r="M529" s="4" t="s">
        <v>1881</v>
      </c>
      <c r="N529" t="s">
        <v>2579</v>
      </c>
      <c r="O529" t="s">
        <v>1856</v>
      </c>
      <c r="P529" t="s">
        <v>1841</v>
      </c>
      <c r="Q529" t="s">
        <v>2159</v>
      </c>
      <c r="U529" t="s">
        <v>1841</v>
      </c>
      <c r="V529" t="s">
        <v>1906</v>
      </c>
      <c r="X529" t="s">
        <v>1906</v>
      </c>
      <c r="Y529" t="s">
        <v>2579</v>
      </c>
      <c r="Z529" t="s">
        <v>1856</v>
      </c>
      <c r="AA529" t="s">
        <v>1841</v>
      </c>
      <c r="AB529" t="s">
        <v>1841</v>
      </c>
      <c r="AF529" t="s">
        <v>1841</v>
      </c>
      <c r="AG529" t="s">
        <v>1900</v>
      </c>
      <c r="AI529" t="s">
        <v>1906</v>
      </c>
      <c r="AJ529" t="s">
        <v>1848</v>
      </c>
      <c r="AK529" t="s">
        <v>1920</v>
      </c>
      <c r="AL529" t="s">
        <v>1849</v>
      </c>
      <c r="AM529" t="s">
        <v>1849</v>
      </c>
      <c r="AN529" t="s">
        <v>1849</v>
      </c>
      <c r="AP529" t="s">
        <v>1849</v>
      </c>
      <c r="AQ529" t="s">
        <v>1849</v>
      </c>
    </row>
    <row r="530" spans="1:43" ht="12.75">
      <c r="A530" t="s">
        <v>737</v>
      </c>
      <c r="B530" t="s">
        <v>738</v>
      </c>
      <c r="C530" s="4"/>
      <c r="D530" t="s">
        <v>739</v>
      </c>
      <c r="E530">
        <v>2</v>
      </c>
      <c r="F530">
        <v>0</v>
      </c>
      <c r="G530">
        <v>0</v>
      </c>
      <c r="H530">
        <v>0</v>
      </c>
      <c r="I530" t="s">
        <v>1841</v>
      </c>
      <c r="J530" t="s">
        <v>1842</v>
      </c>
      <c r="K530" t="s">
        <v>1880</v>
      </c>
      <c r="L530" t="s">
        <v>1844</v>
      </c>
      <c r="M530" s="4" t="s">
        <v>1881</v>
      </c>
      <c r="N530" t="s">
        <v>2579</v>
      </c>
      <c r="O530" t="s">
        <v>1848</v>
      </c>
      <c r="P530" t="s">
        <v>1841</v>
      </c>
      <c r="Q530" t="s">
        <v>1847</v>
      </c>
      <c r="U530" t="s">
        <v>1841</v>
      </c>
      <c r="V530" t="s">
        <v>1954</v>
      </c>
      <c r="X530" t="s">
        <v>1892</v>
      </c>
      <c r="Y530" t="s">
        <v>2579</v>
      </c>
      <c r="Z530" t="s">
        <v>1848</v>
      </c>
      <c r="AA530" t="s">
        <v>1841</v>
      </c>
      <c r="AB530" t="s">
        <v>1841</v>
      </c>
      <c r="AF530" t="s">
        <v>1841</v>
      </c>
      <c r="AG530" t="s">
        <v>1900</v>
      </c>
      <c r="AI530" t="s">
        <v>1892</v>
      </c>
      <c r="AJ530" t="s">
        <v>1848</v>
      </c>
      <c r="AK530" t="s">
        <v>1920</v>
      </c>
      <c r="AL530" t="s">
        <v>1849</v>
      </c>
      <c r="AM530" t="s">
        <v>1849</v>
      </c>
      <c r="AN530" t="s">
        <v>1856</v>
      </c>
      <c r="AP530" t="s">
        <v>1864</v>
      </c>
      <c r="AQ530" t="s">
        <v>1849</v>
      </c>
    </row>
    <row r="531" spans="1:43" ht="12.75">
      <c r="A531" t="s">
        <v>712</v>
      </c>
      <c r="B531" t="s">
        <v>713</v>
      </c>
      <c r="C531" s="2"/>
      <c r="D531" t="s">
        <v>714</v>
      </c>
      <c r="E531">
        <v>2</v>
      </c>
      <c r="F531">
        <v>1</v>
      </c>
      <c r="G531" s="4"/>
      <c r="H531">
        <v>0</v>
      </c>
      <c r="I531" t="s">
        <v>1948</v>
      </c>
      <c r="J531" t="s">
        <v>1842</v>
      </c>
      <c r="K531" t="s">
        <v>2057</v>
      </c>
      <c r="L531" t="s">
        <v>1844</v>
      </c>
      <c r="M531" s="2" t="s">
        <v>2058</v>
      </c>
      <c r="N531" t="s">
        <v>2575</v>
      </c>
      <c r="O531" t="s">
        <v>1849</v>
      </c>
      <c r="P531" t="s">
        <v>1841</v>
      </c>
      <c r="Q531" t="s">
        <v>1841</v>
      </c>
      <c r="U531" t="s">
        <v>1841</v>
      </c>
      <c r="V531" t="s">
        <v>1900</v>
      </c>
      <c r="X531" t="s">
        <v>1954</v>
      </c>
      <c r="Y531" t="s">
        <v>2575</v>
      </c>
      <c r="Z531" t="s">
        <v>1849</v>
      </c>
      <c r="AA531" t="s">
        <v>1892</v>
      </c>
      <c r="AB531" t="s">
        <v>1847</v>
      </c>
      <c r="AF531" t="s">
        <v>1841</v>
      </c>
      <c r="AG531" t="s">
        <v>1900</v>
      </c>
      <c r="AI531" t="s">
        <v>1954</v>
      </c>
      <c r="AJ531" t="s">
        <v>1848</v>
      </c>
      <c r="AK531" t="s">
        <v>1920</v>
      </c>
      <c r="AL531" t="s">
        <v>1849</v>
      </c>
      <c r="AM531" t="s">
        <v>1849</v>
      </c>
      <c r="AN531" t="s">
        <v>1856</v>
      </c>
      <c r="AP531" t="s">
        <v>1856</v>
      </c>
      <c r="AQ531" t="s">
        <v>1849</v>
      </c>
    </row>
    <row r="532" spans="1:43" ht="12.75">
      <c r="A532" t="s">
        <v>777</v>
      </c>
      <c r="B532" t="s">
        <v>778</v>
      </c>
      <c r="C532" s="2"/>
      <c r="D532" t="s">
        <v>2032</v>
      </c>
      <c r="E532">
        <v>2</v>
      </c>
      <c r="F532">
        <v>0</v>
      </c>
      <c r="G532" s="4"/>
      <c r="H532">
        <v>0</v>
      </c>
      <c r="I532" t="s">
        <v>1948</v>
      </c>
      <c r="J532" t="s">
        <v>1842</v>
      </c>
      <c r="K532" t="s">
        <v>2057</v>
      </c>
      <c r="L532" t="s">
        <v>1844</v>
      </c>
      <c r="M532" s="2" t="s">
        <v>2058</v>
      </c>
      <c r="N532" t="s">
        <v>2575</v>
      </c>
      <c r="O532" t="s">
        <v>1849</v>
      </c>
      <c r="P532" t="s">
        <v>1841</v>
      </c>
      <c r="Q532" t="s">
        <v>1841</v>
      </c>
      <c r="U532" t="s">
        <v>1841</v>
      </c>
      <c r="V532" t="s">
        <v>1900</v>
      </c>
      <c r="X532" t="s">
        <v>1954</v>
      </c>
      <c r="Y532" t="s">
        <v>2575</v>
      </c>
      <c r="Z532" t="s">
        <v>1849</v>
      </c>
      <c r="AA532" t="s">
        <v>1841</v>
      </c>
      <c r="AB532" t="s">
        <v>1847</v>
      </c>
      <c r="AC532" t="s">
        <v>1876</v>
      </c>
      <c r="AF532" t="s">
        <v>1841</v>
      </c>
      <c r="AG532" t="s">
        <v>1954</v>
      </c>
      <c r="AI532" t="s">
        <v>1954</v>
      </c>
      <c r="AJ532" t="s">
        <v>1848</v>
      </c>
      <c r="AK532" t="s">
        <v>1920</v>
      </c>
      <c r="AL532" t="s">
        <v>1849</v>
      </c>
      <c r="AM532" t="s">
        <v>1849</v>
      </c>
      <c r="AN532" t="s">
        <v>1849</v>
      </c>
      <c r="AP532" t="s">
        <v>1856</v>
      </c>
      <c r="AQ532" t="s">
        <v>1849</v>
      </c>
    </row>
    <row r="533" spans="1:43" ht="12.75">
      <c r="A533" t="s">
        <v>789</v>
      </c>
      <c r="B533" t="s">
        <v>790</v>
      </c>
      <c r="C533" s="2"/>
      <c r="D533" t="s">
        <v>297</v>
      </c>
      <c r="E533">
        <v>2</v>
      </c>
      <c r="F533">
        <v>0</v>
      </c>
      <c r="G533" s="4"/>
      <c r="H533">
        <v>0</v>
      </c>
      <c r="I533" t="s">
        <v>1948</v>
      </c>
      <c r="J533" t="s">
        <v>1842</v>
      </c>
      <c r="K533" t="s">
        <v>2057</v>
      </c>
      <c r="L533" t="s">
        <v>1844</v>
      </c>
      <c r="M533" s="2" t="s">
        <v>2058</v>
      </c>
      <c r="N533" t="s">
        <v>2579</v>
      </c>
      <c r="O533" t="s">
        <v>1848</v>
      </c>
      <c r="P533" t="s">
        <v>1892</v>
      </c>
      <c r="Q533" t="s">
        <v>1841</v>
      </c>
      <c r="U533" t="s">
        <v>1841</v>
      </c>
      <c r="V533" t="s">
        <v>1863</v>
      </c>
      <c r="X533" t="s">
        <v>1906</v>
      </c>
      <c r="Y533" t="s">
        <v>2579</v>
      </c>
      <c r="Z533" t="s">
        <v>1857</v>
      </c>
      <c r="AA533" t="s">
        <v>1841</v>
      </c>
      <c r="AB533" t="s">
        <v>1900</v>
      </c>
      <c r="AF533" t="s">
        <v>1906</v>
      </c>
      <c r="AG533" t="s">
        <v>1841</v>
      </c>
      <c r="AI533" t="s">
        <v>1906</v>
      </c>
      <c r="AJ533" t="s">
        <v>1849</v>
      </c>
      <c r="AK533" t="s">
        <v>1920</v>
      </c>
      <c r="AL533" t="s">
        <v>1849</v>
      </c>
      <c r="AM533" t="s">
        <v>1849</v>
      </c>
      <c r="AN533" t="s">
        <v>1849</v>
      </c>
      <c r="AP533" t="s">
        <v>2012</v>
      </c>
      <c r="AQ533" t="s">
        <v>1849</v>
      </c>
    </row>
    <row r="534" spans="1:43" ht="12.75">
      <c r="A534" t="s">
        <v>586</v>
      </c>
      <c r="B534" t="s">
        <v>587</v>
      </c>
      <c r="C534">
        <f aca="true" t="shared" si="21" ref="C534:C539">YEAR(B534)</f>
        <v>2001</v>
      </c>
      <c r="D534" t="s">
        <v>2643</v>
      </c>
      <c r="E534">
        <v>2</v>
      </c>
      <c r="F534">
        <v>0</v>
      </c>
      <c r="G534">
        <v>0</v>
      </c>
      <c r="H534">
        <v>0</v>
      </c>
      <c r="I534" t="s">
        <v>1841</v>
      </c>
      <c r="J534" t="s">
        <v>1842</v>
      </c>
      <c r="K534" t="s">
        <v>1890</v>
      </c>
      <c r="L534" t="s">
        <v>1844</v>
      </c>
      <c r="M534" t="s">
        <v>1891</v>
      </c>
      <c r="N534" t="s">
        <v>2579</v>
      </c>
      <c r="O534" t="s">
        <v>1849</v>
      </c>
      <c r="P534" t="s">
        <v>1841</v>
      </c>
      <c r="Q534" t="s">
        <v>1841</v>
      </c>
      <c r="U534" t="s">
        <v>1841</v>
      </c>
      <c r="V534" t="s">
        <v>1900</v>
      </c>
      <c r="X534" t="s">
        <v>1906</v>
      </c>
      <c r="Y534" t="s">
        <v>2579</v>
      </c>
      <c r="Z534" t="s">
        <v>1849</v>
      </c>
      <c r="AA534" t="s">
        <v>1841</v>
      </c>
      <c r="AB534" t="s">
        <v>1847</v>
      </c>
      <c r="AF534" t="s">
        <v>1841</v>
      </c>
      <c r="AG534" t="s">
        <v>1954</v>
      </c>
      <c r="AI534" t="s">
        <v>1906</v>
      </c>
      <c r="AJ534" t="s">
        <v>1848</v>
      </c>
      <c r="AK534" t="s">
        <v>1920</v>
      </c>
      <c r="AL534" t="s">
        <v>1849</v>
      </c>
      <c r="AM534" t="s">
        <v>1849</v>
      </c>
      <c r="AN534" t="s">
        <v>1849</v>
      </c>
      <c r="AP534" t="s">
        <v>1864</v>
      </c>
      <c r="AQ534" t="s">
        <v>1849</v>
      </c>
    </row>
    <row r="535" spans="1:43" ht="12.75">
      <c r="A535" t="s">
        <v>639</v>
      </c>
      <c r="B535" t="s">
        <v>640</v>
      </c>
      <c r="C535">
        <f t="shared" si="21"/>
        <v>2001</v>
      </c>
      <c r="D535" t="s">
        <v>265</v>
      </c>
      <c r="E535">
        <v>2</v>
      </c>
      <c r="F535">
        <v>0</v>
      </c>
      <c r="G535">
        <v>0</v>
      </c>
      <c r="H535">
        <v>0</v>
      </c>
      <c r="I535" t="s">
        <v>1841</v>
      </c>
      <c r="J535" t="s">
        <v>1842</v>
      </c>
      <c r="K535" t="s">
        <v>1890</v>
      </c>
      <c r="L535" t="s">
        <v>1844</v>
      </c>
      <c r="M535" t="s">
        <v>1891</v>
      </c>
      <c r="N535" t="s">
        <v>2579</v>
      </c>
      <c r="O535" t="s">
        <v>1856</v>
      </c>
      <c r="P535" t="s">
        <v>1892</v>
      </c>
      <c r="Q535" t="s">
        <v>1906</v>
      </c>
      <c r="R535" t="s">
        <v>1905</v>
      </c>
      <c r="U535" t="s">
        <v>1841</v>
      </c>
      <c r="V535" t="s">
        <v>1954</v>
      </c>
      <c r="X535" t="s">
        <v>1906</v>
      </c>
      <c r="Y535" t="s">
        <v>2579</v>
      </c>
      <c r="Z535" t="s">
        <v>1849</v>
      </c>
      <c r="AA535" t="s">
        <v>1892</v>
      </c>
      <c r="AB535" t="s">
        <v>1841</v>
      </c>
      <c r="AF535" t="s">
        <v>1841</v>
      </c>
      <c r="AG535" t="s">
        <v>1954</v>
      </c>
      <c r="AI535" t="s">
        <v>1906</v>
      </c>
      <c r="AJ535" t="s">
        <v>1864</v>
      </c>
      <c r="AK535" t="s">
        <v>1920</v>
      </c>
      <c r="AL535" t="s">
        <v>1849</v>
      </c>
      <c r="AM535" t="s">
        <v>1849</v>
      </c>
      <c r="AN535" t="s">
        <v>1849</v>
      </c>
      <c r="AP535" t="s">
        <v>1864</v>
      </c>
      <c r="AQ535" t="s">
        <v>1849</v>
      </c>
    </row>
    <row r="536" spans="1:43" ht="12.75">
      <c r="A536" t="s">
        <v>699</v>
      </c>
      <c r="B536" t="s">
        <v>700</v>
      </c>
      <c r="C536">
        <f t="shared" si="21"/>
        <v>2001</v>
      </c>
      <c r="D536" t="s">
        <v>157</v>
      </c>
      <c r="E536">
        <v>2</v>
      </c>
      <c r="F536">
        <v>0</v>
      </c>
      <c r="G536">
        <v>0</v>
      </c>
      <c r="H536">
        <v>0</v>
      </c>
      <c r="I536" t="s">
        <v>1841</v>
      </c>
      <c r="J536" t="s">
        <v>1842</v>
      </c>
      <c r="K536" t="s">
        <v>1890</v>
      </c>
      <c r="L536" t="s">
        <v>1844</v>
      </c>
      <c r="M536" t="s">
        <v>1891</v>
      </c>
      <c r="N536" t="s">
        <v>2579</v>
      </c>
      <c r="O536" t="s">
        <v>1856</v>
      </c>
      <c r="P536" t="s">
        <v>1863</v>
      </c>
      <c r="Q536" t="s">
        <v>1841</v>
      </c>
      <c r="U536" t="s">
        <v>1841</v>
      </c>
      <c r="V536" t="s">
        <v>1900</v>
      </c>
      <c r="X536" t="s">
        <v>1892</v>
      </c>
      <c r="Y536" t="s">
        <v>2579</v>
      </c>
      <c r="Z536" t="s">
        <v>1856</v>
      </c>
      <c r="AA536" t="s">
        <v>1841</v>
      </c>
      <c r="AB536" t="s">
        <v>1847</v>
      </c>
      <c r="AC536" t="s">
        <v>1876</v>
      </c>
      <c r="AF536" t="s">
        <v>1841</v>
      </c>
      <c r="AG536" t="s">
        <v>1954</v>
      </c>
      <c r="AI536" t="s">
        <v>1892</v>
      </c>
      <c r="AJ536" t="s">
        <v>1848</v>
      </c>
      <c r="AK536" t="s">
        <v>1920</v>
      </c>
      <c r="AL536" t="s">
        <v>1856</v>
      </c>
      <c r="AM536" t="s">
        <v>1856</v>
      </c>
      <c r="AN536" t="s">
        <v>1856</v>
      </c>
      <c r="AP536" t="s">
        <v>1864</v>
      </c>
      <c r="AQ536" t="s">
        <v>1849</v>
      </c>
    </row>
    <row r="537" spans="1:43" ht="12.75">
      <c r="A537" t="s">
        <v>717</v>
      </c>
      <c r="B537" t="s">
        <v>718</v>
      </c>
      <c r="C537">
        <f t="shared" si="21"/>
        <v>2001</v>
      </c>
      <c r="D537" t="s">
        <v>719</v>
      </c>
      <c r="E537">
        <v>2</v>
      </c>
      <c r="F537">
        <v>0</v>
      </c>
      <c r="G537">
        <v>0</v>
      </c>
      <c r="H537">
        <v>0</v>
      </c>
      <c r="I537" t="s">
        <v>1841</v>
      </c>
      <c r="J537" t="s">
        <v>1842</v>
      </c>
      <c r="K537" t="s">
        <v>1890</v>
      </c>
      <c r="L537" t="s">
        <v>1844</v>
      </c>
      <c r="M537" t="s">
        <v>1891</v>
      </c>
      <c r="N537" t="s">
        <v>2575</v>
      </c>
      <c r="O537" t="s">
        <v>1849</v>
      </c>
      <c r="P537" t="s">
        <v>1892</v>
      </c>
      <c r="Q537" t="s">
        <v>1841</v>
      </c>
      <c r="U537" t="s">
        <v>1841</v>
      </c>
      <c r="V537" t="s">
        <v>1900</v>
      </c>
      <c r="X537" t="s">
        <v>1892</v>
      </c>
      <c r="Y537" t="s">
        <v>2575</v>
      </c>
      <c r="Z537" t="s">
        <v>1849</v>
      </c>
      <c r="AA537" t="s">
        <v>1841</v>
      </c>
      <c r="AB537" t="s">
        <v>1847</v>
      </c>
      <c r="AF537" t="s">
        <v>1841</v>
      </c>
      <c r="AG537" t="s">
        <v>1954</v>
      </c>
      <c r="AI537" t="s">
        <v>1892</v>
      </c>
      <c r="AJ537" t="s">
        <v>1848</v>
      </c>
      <c r="AK537" t="s">
        <v>1920</v>
      </c>
      <c r="AL537" t="s">
        <v>1857</v>
      </c>
      <c r="AM537" t="s">
        <v>1856</v>
      </c>
      <c r="AN537" t="s">
        <v>1856</v>
      </c>
      <c r="AP537" t="s">
        <v>1856</v>
      </c>
      <c r="AQ537" t="s">
        <v>1849</v>
      </c>
    </row>
    <row r="538" spans="1:43" ht="12.75">
      <c r="A538" t="s">
        <v>742</v>
      </c>
      <c r="B538" t="s">
        <v>743</v>
      </c>
      <c r="C538">
        <f t="shared" si="21"/>
        <v>2001</v>
      </c>
      <c r="D538" t="s">
        <v>669</v>
      </c>
      <c r="E538">
        <v>2</v>
      </c>
      <c r="F538">
        <v>0</v>
      </c>
      <c r="G538">
        <v>0</v>
      </c>
      <c r="H538">
        <v>0</v>
      </c>
      <c r="I538" t="s">
        <v>1841</v>
      </c>
      <c r="J538" t="s">
        <v>1842</v>
      </c>
      <c r="K538" t="s">
        <v>1890</v>
      </c>
      <c r="L538" t="s">
        <v>1844</v>
      </c>
      <c r="M538" t="s">
        <v>1891</v>
      </c>
      <c r="N538" t="s">
        <v>2579</v>
      </c>
      <c r="O538" t="s">
        <v>1849</v>
      </c>
      <c r="P538" t="s">
        <v>1841</v>
      </c>
      <c r="Q538" t="s">
        <v>1841</v>
      </c>
      <c r="U538" t="s">
        <v>1841</v>
      </c>
      <c r="V538" t="s">
        <v>1900</v>
      </c>
      <c r="X538" t="s">
        <v>1892</v>
      </c>
      <c r="Y538" t="s">
        <v>2579</v>
      </c>
      <c r="Z538" t="s">
        <v>1849</v>
      </c>
      <c r="AA538" t="s">
        <v>1841</v>
      </c>
      <c r="AB538" t="s">
        <v>1847</v>
      </c>
      <c r="AF538" t="s">
        <v>1841</v>
      </c>
      <c r="AG538" t="s">
        <v>1954</v>
      </c>
      <c r="AI538" t="s">
        <v>1892</v>
      </c>
      <c r="AJ538" t="s">
        <v>1848</v>
      </c>
      <c r="AK538" t="s">
        <v>1920</v>
      </c>
      <c r="AL538" t="s">
        <v>1849</v>
      </c>
      <c r="AM538" t="s">
        <v>1849</v>
      </c>
      <c r="AN538" t="s">
        <v>1849</v>
      </c>
      <c r="AP538" t="s">
        <v>1849</v>
      </c>
      <c r="AQ538" t="s">
        <v>1849</v>
      </c>
    </row>
    <row r="539" spans="1:43" ht="12.75">
      <c r="A539" t="s">
        <v>744</v>
      </c>
      <c r="B539" t="s">
        <v>745</v>
      </c>
      <c r="C539">
        <f t="shared" si="21"/>
        <v>2001</v>
      </c>
      <c r="D539" t="s">
        <v>2564</v>
      </c>
      <c r="E539">
        <v>2</v>
      </c>
      <c r="F539">
        <v>0</v>
      </c>
      <c r="G539">
        <v>0</v>
      </c>
      <c r="H539">
        <v>0</v>
      </c>
      <c r="I539" t="s">
        <v>1841</v>
      </c>
      <c r="J539" t="s">
        <v>1842</v>
      </c>
      <c r="K539" t="s">
        <v>1890</v>
      </c>
      <c r="L539" t="s">
        <v>1844</v>
      </c>
      <c r="M539" t="s">
        <v>1891</v>
      </c>
      <c r="N539" t="s">
        <v>2579</v>
      </c>
      <c r="O539" t="s">
        <v>1856</v>
      </c>
      <c r="P539" t="s">
        <v>1841</v>
      </c>
      <c r="Q539" t="s">
        <v>1841</v>
      </c>
      <c r="U539" t="s">
        <v>1841</v>
      </c>
      <c r="V539" t="s">
        <v>1954</v>
      </c>
      <c r="Y539" t="s">
        <v>2579</v>
      </c>
      <c r="Z539" t="s">
        <v>1856</v>
      </c>
      <c r="AA539" t="s">
        <v>1841</v>
      </c>
      <c r="AB539" t="s">
        <v>2491</v>
      </c>
      <c r="AC539" t="s">
        <v>1876</v>
      </c>
      <c r="AF539" t="s">
        <v>1841</v>
      </c>
      <c r="AG539" t="s">
        <v>1954</v>
      </c>
      <c r="AJ539" t="s">
        <v>1848</v>
      </c>
      <c r="AK539" t="s">
        <v>1920</v>
      </c>
      <c r="AL539" t="s">
        <v>1856</v>
      </c>
      <c r="AM539" t="s">
        <v>1849</v>
      </c>
      <c r="AN539" t="s">
        <v>1849</v>
      </c>
      <c r="AP539" t="s">
        <v>1849</v>
      </c>
      <c r="AQ539" t="s">
        <v>1849</v>
      </c>
    </row>
    <row r="540" spans="2:7" ht="12.75">
      <c r="B540">
        <v>2001</v>
      </c>
      <c r="C540">
        <f>SUM(C452:C539)/2001</f>
        <v>62</v>
      </c>
      <c r="F540">
        <f>SUM(F452:F539)</f>
        <v>30</v>
      </c>
      <c r="G540">
        <f>SUM(G452:G539)</f>
        <v>26</v>
      </c>
    </row>
    <row r="541" spans="1:43" ht="12.75">
      <c r="A541" t="s">
        <v>553</v>
      </c>
      <c r="B541" t="s">
        <v>554</v>
      </c>
      <c r="C541">
        <f aca="true" t="shared" si="22" ref="C541:C558">YEAR(B541)</f>
        <v>2000</v>
      </c>
      <c r="D541" t="s">
        <v>555</v>
      </c>
      <c r="E541">
        <v>2</v>
      </c>
      <c r="F541">
        <v>0</v>
      </c>
      <c r="G541">
        <v>0</v>
      </c>
      <c r="H541">
        <v>0</v>
      </c>
      <c r="I541" t="s">
        <v>1841</v>
      </c>
      <c r="J541" t="s">
        <v>1861</v>
      </c>
      <c r="L541" t="s">
        <v>1844</v>
      </c>
      <c r="M541" t="s">
        <v>2004</v>
      </c>
      <c r="N541" t="s">
        <v>2579</v>
      </c>
      <c r="O541" t="s">
        <v>1849</v>
      </c>
      <c r="P541" t="s">
        <v>1920</v>
      </c>
      <c r="Q541" t="s">
        <v>1847</v>
      </c>
      <c r="U541" t="s">
        <v>1841</v>
      </c>
      <c r="V541" t="s">
        <v>1954</v>
      </c>
      <c r="X541" t="s">
        <v>1906</v>
      </c>
      <c r="Y541" t="s">
        <v>2579</v>
      </c>
      <c r="Z541" t="s">
        <v>1849</v>
      </c>
      <c r="AA541" t="s">
        <v>1863</v>
      </c>
      <c r="AB541" t="s">
        <v>1841</v>
      </c>
      <c r="AF541" t="s">
        <v>1841</v>
      </c>
      <c r="AG541" t="s">
        <v>1900</v>
      </c>
      <c r="AI541" t="s">
        <v>1906</v>
      </c>
      <c r="AJ541" t="s">
        <v>1848</v>
      </c>
      <c r="AK541" t="s">
        <v>1920</v>
      </c>
      <c r="AL541" t="s">
        <v>1849</v>
      </c>
      <c r="AM541" t="s">
        <v>1849</v>
      </c>
      <c r="AN541" t="s">
        <v>1849</v>
      </c>
      <c r="AP541" t="s">
        <v>1849</v>
      </c>
      <c r="AQ541" t="s">
        <v>1849</v>
      </c>
    </row>
    <row r="542" spans="1:43" ht="12.75">
      <c r="A542" t="s">
        <v>556</v>
      </c>
      <c r="B542" t="s">
        <v>557</v>
      </c>
      <c r="C542">
        <f t="shared" si="22"/>
        <v>2000</v>
      </c>
      <c r="D542" t="s">
        <v>2127</v>
      </c>
      <c r="E542">
        <v>2</v>
      </c>
      <c r="F542">
        <v>0</v>
      </c>
      <c r="G542">
        <v>0</v>
      </c>
      <c r="H542">
        <v>0</v>
      </c>
      <c r="I542" t="s">
        <v>1841</v>
      </c>
      <c r="J542" t="s">
        <v>1861</v>
      </c>
      <c r="L542" t="s">
        <v>1844</v>
      </c>
      <c r="M542" t="s">
        <v>2091</v>
      </c>
      <c r="N542" t="s">
        <v>2575</v>
      </c>
      <c r="O542" t="s">
        <v>1849</v>
      </c>
      <c r="P542" t="s">
        <v>1841</v>
      </c>
      <c r="Q542" t="s">
        <v>1841</v>
      </c>
      <c r="U542" t="s">
        <v>1841</v>
      </c>
      <c r="V542" t="s">
        <v>1954</v>
      </c>
      <c r="X542" t="s">
        <v>1841</v>
      </c>
      <c r="Y542" t="s">
        <v>2575</v>
      </c>
      <c r="Z542" t="s">
        <v>1856</v>
      </c>
      <c r="AA542" t="s">
        <v>1841</v>
      </c>
      <c r="AB542" t="s">
        <v>1900</v>
      </c>
      <c r="AF542" t="s">
        <v>1841</v>
      </c>
      <c r="AG542" t="s">
        <v>2491</v>
      </c>
      <c r="AI542" t="s">
        <v>1841</v>
      </c>
      <c r="AJ542" t="s">
        <v>1849</v>
      </c>
      <c r="AK542" t="s">
        <v>1954</v>
      </c>
      <c r="AL542" t="s">
        <v>1864</v>
      </c>
      <c r="AM542" t="s">
        <v>1849</v>
      </c>
      <c r="AN542" t="s">
        <v>1849</v>
      </c>
      <c r="AP542" t="s">
        <v>1849</v>
      </c>
      <c r="AQ542" t="s">
        <v>1849</v>
      </c>
    </row>
    <row r="543" spans="1:43" ht="12.75">
      <c r="A543" t="s">
        <v>560</v>
      </c>
      <c r="B543" t="s">
        <v>561</v>
      </c>
      <c r="C543">
        <f t="shared" si="22"/>
        <v>2000</v>
      </c>
      <c r="D543" t="s">
        <v>562</v>
      </c>
      <c r="E543">
        <v>2</v>
      </c>
      <c r="F543">
        <v>0</v>
      </c>
      <c r="G543">
        <v>0</v>
      </c>
      <c r="H543">
        <v>0</v>
      </c>
      <c r="I543" t="s">
        <v>1841</v>
      </c>
      <c r="J543" t="s">
        <v>1861</v>
      </c>
      <c r="L543" t="s">
        <v>1844</v>
      </c>
      <c r="M543" t="s">
        <v>2091</v>
      </c>
      <c r="N543" t="s">
        <v>2579</v>
      </c>
      <c r="O543" t="s">
        <v>1849</v>
      </c>
      <c r="P543" t="s">
        <v>1841</v>
      </c>
      <c r="Q543" t="s">
        <v>1841</v>
      </c>
      <c r="U543" t="s">
        <v>1841</v>
      </c>
      <c r="V543" t="s">
        <v>1900</v>
      </c>
      <c r="X543" t="s">
        <v>1906</v>
      </c>
      <c r="Y543" t="s">
        <v>2579</v>
      </c>
      <c r="Z543" t="s">
        <v>1849</v>
      </c>
      <c r="AA543" t="s">
        <v>1892</v>
      </c>
      <c r="AB543" t="s">
        <v>1847</v>
      </c>
      <c r="AF543" t="s">
        <v>1841</v>
      </c>
      <c r="AG543" t="s">
        <v>1954</v>
      </c>
      <c r="AI543" t="s">
        <v>1906</v>
      </c>
      <c r="AJ543" t="s">
        <v>1848</v>
      </c>
      <c r="AK543" t="s">
        <v>1920</v>
      </c>
      <c r="AL543" t="s">
        <v>1849</v>
      </c>
      <c r="AM543" t="s">
        <v>1849</v>
      </c>
      <c r="AN543" t="s">
        <v>1849</v>
      </c>
      <c r="AP543" t="s">
        <v>1856</v>
      </c>
      <c r="AQ543" t="s">
        <v>1849</v>
      </c>
    </row>
    <row r="544" spans="1:43" ht="12.75">
      <c r="A544" t="s">
        <v>450</v>
      </c>
      <c r="B544" t="s">
        <v>444</v>
      </c>
      <c r="C544">
        <f t="shared" si="22"/>
        <v>2000</v>
      </c>
      <c r="D544" t="s">
        <v>2830</v>
      </c>
      <c r="E544">
        <v>2</v>
      </c>
      <c r="F544">
        <v>0</v>
      </c>
      <c r="G544">
        <v>0</v>
      </c>
      <c r="H544">
        <v>0</v>
      </c>
      <c r="I544" t="s">
        <v>1841</v>
      </c>
      <c r="J544" t="s">
        <v>1861</v>
      </c>
      <c r="L544" t="s">
        <v>1844</v>
      </c>
      <c r="M544" t="s">
        <v>2137</v>
      </c>
      <c r="N544" t="s">
        <v>2575</v>
      </c>
      <c r="O544" t="s">
        <v>1856</v>
      </c>
      <c r="P544" t="s">
        <v>1841</v>
      </c>
      <c r="Q544" t="s">
        <v>1841</v>
      </c>
      <c r="U544" t="s">
        <v>1841</v>
      </c>
      <c r="V544" t="s">
        <v>1954</v>
      </c>
      <c r="X544" t="s">
        <v>1906</v>
      </c>
      <c r="Y544" t="s">
        <v>2575</v>
      </c>
      <c r="Z544" t="s">
        <v>1857</v>
      </c>
      <c r="AA544" t="s">
        <v>1841</v>
      </c>
      <c r="AB544" t="s">
        <v>1900</v>
      </c>
      <c r="AF544" t="s">
        <v>1841</v>
      </c>
      <c r="AG544" t="s">
        <v>2491</v>
      </c>
      <c r="AI544" t="s">
        <v>1841</v>
      </c>
      <c r="AJ544" t="s">
        <v>1849</v>
      </c>
      <c r="AK544" t="s">
        <v>1920</v>
      </c>
      <c r="AL544" t="s">
        <v>1849</v>
      </c>
      <c r="AM544" t="s">
        <v>1849</v>
      </c>
      <c r="AN544" t="s">
        <v>1849</v>
      </c>
      <c r="AP544" t="s">
        <v>1849</v>
      </c>
      <c r="AQ544" t="s">
        <v>1849</v>
      </c>
    </row>
    <row r="545" spans="1:43" ht="12.75">
      <c r="A545" t="s">
        <v>454</v>
      </c>
      <c r="B545" t="s">
        <v>447</v>
      </c>
      <c r="C545">
        <f t="shared" si="22"/>
        <v>2000</v>
      </c>
      <c r="D545" t="s">
        <v>455</v>
      </c>
      <c r="E545">
        <v>1</v>
      </c>
      <c r="F545">
        <v>0</v>
      </c>
      <c r="G545">
        <v>0</v>
      </c>
      <c r="H545">
        <v>0</v>
      </c>
      <c r="I545" t="s">
        <v>1841</v>
      </c>
      <c r="J545" t="s">
        <v>1861</v>
      </c>
      <c r="L545" t="s">
        <v>1844</v>
      </c>
      <c r="M545" t="s">
        <v>2137</v>
      </c>
      <c r="N545" t="s">
        <v>2579</v>
      </c>
      <c r="O545" t="s">
        <v>1849</v>
      </c>
      <c r="P545" t="s">
        <v>1841</v>
      </c>
      <c r="Q545" t="s">
        <v>1841</v>
      </c>
      <c r="U545" t="s">
        <v>1841</v>
      </c>
      <c r="V545" t="s">
        <v>1863</v>
      </c>
      <c r="X545" t="s">
        <v>1841</v>
      </c>
      <c r="Y545" t="s">
        <v>2579</v>
      </c>
      <c r="Z545" t="s">
        <v>1856</v>
      </c>
      <c r="AA545" t="s">
        <v>1841</v>
      </c>
      <c r="AB545" t="s">
        <v>1954</v>
      </c>
      <c r="AC545" t="s">
        <v>1906</v>
      </c>
      <c r="AF545" t="s">
        <v>1841</v>
      </c>
      <c r="AG545" t="s">
        <v>1863</v>
      </c>
      <c r="AI545" t="s">
        <v>1841</v>
      </c>
      <c r="AJ545" t="s">
        <v>1864</v>
      </c>
      <c r="AK545" t="s">
        <v>1920</v>
      </c>
      <c r="AL545" t="s">
        <v>1857</v>
      </c>
      <c r="AM545" t="s">
        <v>1849</v>
      </c>
      <c r="AN545" t="s">
        <v>1849</v>
      </c>
      <c r="AP545" t="s">
        <v>1864</v>
      </c>
      <c r="AQ545" t="s">
        <v>1849</v>
      </c>
    </row>
    <row r="546" spans="1:43" ht="12.75">
      <c r="A546" t="s">
        <v>473</v>
      </c>
      <c r="B546" t="s">
        <v>474</v>
      </c>
      <c r="C546">
        <f t="shared" si="22"/>
        <v>2000</v>
      </c>
      <c r="D546" t="s">
        <v>2185</v>
      </c>
      <c r="E546">
        <v>1</v>
      </c>
      <c r="F546">
        <v>1</v>
      </c>
      <c r="G546">
        <v>1</v>
      </c>
      <c r="H546">
        <v>0</v>
      </c>
      <c r="I546" t="s">
        <v>1841</v>
      </c>
      <c r="J546" t="s">
        <v>1861</v>
      </c>
      <c r="L546" t="s">
        <v>1844</v>
      </c>
      <c r="M546" t="s">
        <v>2137</v>
      </c>
      <c r="N546" t="s">
        <v>2575</v>
      </c>
      <c r="O546" t="s">
        <v>1849</v>
      </c>
      <c r="P546" t="s">
        <v>1841</v>
      </c>
      <c r="Q546" t="s">
        <v>2064</v>
      </c>
      <c r="R546" t="s">
        <v>1863</v>
      </c>
      <c r="U546" t="s">
        <v>1841</v>
      </c>
      <c r="V546" t="s">
        <v>1954</v>
      </c>
      <c r="X546" t="s">
        <v>1906</v>
      </c>
      <c r="AJ546" t="s">
        <v>2012</v>
      </c>
      <c r="AK546" t="s">
        <v>1876</v>
      </c>
      <c r="AL546" t="s">
        <v>1849</v>
      </c>
      <c r="AM546" t="s">
        <v>1849</v>
      </c>
      <c r="AN546" t="s">
        <v>1849</v>
      </c>
      <c r="AP546" t="s">
        <v>1856</v>
      </c>
      <c r="AQ546" t="s">
        <v>1849</v>
      </c>
    </row>
    <row r="547" spans="1:43" ht="12.75">
      <c r="A547" t="s">
        <v>456</v>
      </c>
      <c r="B547" t="s">
        <v>457</v>
      </c>
      <c r="C547">
        <f t="shared" si="22"/>
        <v>2000</v>
      </c>
      <c r="D547" t="s">
        <v>2552</v>
      </c>
      <c r="E547">
        <v>1</v>
      </c>
      <c r="F547">
        <v>0</v>
      </c>
      <c r="G547">
        <v>0</v>
      </c>
      <c r="H547">
        <v>0</v>
      </c>
      <c r="I547" t="s">
        <v>1841</v>
      </c>
      <c r="J547" t="s">
        <v>1861</v>
      </c>
      <c r="L547" t="s">
        <v>1844</v>
      </c>
      <c r="M547" t="s">
        <v>1862</v>
      </c>
      <c r="N547" t="s">
        <v>2575</v>
      </c>
      <c r="O547" t="s">
        <v>1849</v>
      </c>
      <c r="P547" t="s">
        <v>1920</v>
      </c>
      <c r="Q547" t="s">
        <v>2491</v>
      </c>
      <c r="U547" t="s">
        <v>1841</v>
      </c>
      <c r="V547" t="s">
        <v>1954</v>
      </c>
      <c r="X547" t="s">
        <v>1906</v>
      </c>
      <c r="AJ547" t="s">
        <v>2012</v>
      </c>
      <c r="AK547" t="s">
        <v>2416</v>
      </c>
      <c r="AL547" t="s">
        <v>1849</v>
      </c>
      <c r="AM547" t="s">
        <v>1849</v>
      </c>
      <c r="AN547" t="s">
        <v>1856</v>
      </c>
      <c r="AP547" t="s">
        <v>1849</v>
      </c>
      <c r="AQ547" t="s">
        <v>1849</v>
      </c>
    </row>
    <row r="548" spans="1:43" ht="12.75">
      <c r="A548" t="s">
        <v>458</v>
      </c>
      <c r="B548" t="s">
        <v>459</v>
      </c>
      <c r="C548">
        <f t="shared" si="22"/>
        <v>2000</v>
      </c>
      <c r="D548" t="s">
        <v>460</v>
      </c>
      <c r="E548">
        <v>2</v>
      </c>
      <c r="F548">
        <v>0</v>
      </c>
      <c r="G548">
        <v>0</v>
      </c>
      <c r="H548">
        <v>0</v>
      </c>
      <c r="I548" t="s">
        <v>1841</v>
      </c>
      <c r="J548" t="s">
        <v>1861</v>
      </c>
      <c r="L548" t="s">
        <v>1844</v>
      </c>
      <c r="M548" t="s">
        <v>1862</v>
      </c>
      <c r="O548" t="s">
        <v>1857</v>
      </c>
      <c r="P548" t="s">
        <v>1841</v>
      </c>
      <c r="Q548" t="s">
        <v>1841</v>
      </c>
      <c r="U548" t="s">
        <v>1841</v>
      </c>
      <c r="V548" t="s">
        <v>1954</v>
      </c>
      <c r="X548" t="s">
        <v>1906</v>
      </c>
      <c r="Z548" t="s">
        <v>1856</v>
      </c>
      <c r="AA548" t="s">
        <v>1875</v>
      </c>
      <c r="AB548" t="s">
        <v>1900</v>
      </c>
      <c r="AF548" t="s">
        <v>1841</v>
      </c>
      <c r="AG548" t="s">
        <v>1841</v>
      </c>
      <c r="AI548" t="s">
        <v>1906</v>
      </c>
      <c r="AJ548" t="s">
        <v>1849</v>
      </c>
      <c r="AK548" t="s">
        <v>1920</v>
      </c>
      <c r="AL548" t="s">
        <v>1849</v>
      </c>
      <c r="AM548" t="s">
        <v>1849</v>
      </c>
      <c r="AN548" t="s">
        <v>1849</v>
      </c>
      <c r="AP548" t="s">
        <v>1857</v>
      </c>
      <c r="AQ548" t="s">
        <v>1849</v>
      </c>
    </row>
    <row r="549" spans="1:43" ht="12.75">
      <c r="A549" t="s">
        <v>529</v>
      </c>
      <c r="B549" t="s">
        <v>530</v>
      </c>
      <c r="C549">
        <f t="shared" si="22"/>
        <v>2000</v>
      </c>
      <c r="D549" t="s">
        <v>2150</v>
      </c>
      <c r="E549">
        <v>2</v>
      </c>
      <c r="F549">
        <v>0</v>
      </c>
      <c r="G549">
        <v>0</v>
      </c>
      <c r="H549">
        <v>0</v>
      </c>
      <c r="I549" t="s">
        <v>1841</v>
      </c>
      <c r="J549" t="s">
        <v>1861</v>
      </c>
      <c r="L549" t="s">
        <v>1844</v>
      </c>
      <c r="M549" t="s">
        <v>1862</v>
      </c>
      <c r="N549" t="s">
        <v>2579</v>
      </c>
      <c r="O549" t="s">
        <v>1849</v>
      </c>
      <c r="P549" t="s">
        <v>1841</v>
      </c>
      <c r="Q549" t="s">
        <v>2491</v>
      </c>
      <c r="U549" t="s">
        <v>1841</v>
      </c>
      <c r="V549" t="s">
        <v>1954</v>
      </c>
      <c r="X549" t="s">
        <v>1906</v>
      </c>
      <c r="Y549" t="s">
        <v>2579</v>
      </c>
      <c r="Z549" t="s">
        <v>1849</v>
      </c>
      <c r="AA549" t="s">
        <v>1892</v>
      </c>
      <c r="AB549" t="s">
        <v>2491</v>
      </c>
      <c r="AC549" t="s">
        <v>1885</v>
      </c>
      <c r="AF549" t="s">
        <v>1841</v>
      </c>
      <c r="AG549" t="s">
        <v>1954</v>
      </c>
      <c r="AI549" t="s">
        <v>1906</v>
      </c>
      <c r="AJ549" t="s">
        <v>2012</v>
      </c>
      <c r="AK549" t="s">
        <v>2005</v>
      </c>
      <c r="AL549" t="s">
        <v>1849</v>
      </c>
      <c r="AM549" t="s">
        <v>1849</v>
      </c>
      <c r="AN549" t="s">
        <v>1849</v>
      </c>
      <c r="AP549" t="s">
        <v>1864</v>
      </c>
      <c r="AQ549" t="s">
        <v>1849</v>
      </c>
    </row>
    <row r="550" spans="1:43" ht="12.75">
      <c r="A550" t="s">
        <v>565</v>
      </c>
      <c r="B550" t="s">
        <v>566</v>
      </c>
      <c r="C550">
        <f t="shared" si="22"/>
        <v>2000</v>
      </c>
      <c r="D550" t="s">
        <v>236</v>
      </c>
      <c r="E550">
        <v>2</v>
      </c>
      <c r="F550">
        <v>0</v>
      </c>
      <c r="G550">
        <v>0</v>
      </c>
      <c r="H550">
        <v>0</v>
      </c>
      <c r="I550" t="s">
        <v>1841</v>
      </c>
      <c r="J550" t="s">
        <v>1861</v>
      </c>
      <c r="L550" t="s">
        <v>1844</v>
      </c>
      <c r="M550" t="s">
        <v>1862</v>
      </c>
      <c r="N550" t="s">
        <v>2575</v>
      </c>
      <c r="O550" t="s">
        <v>1856</v>
      </c>
      <c r="P550" t="s">
        <v>1841</v>
      </c>
      <c r="Q550" t="s">
        <v>1841</v>
      </c>
      <c r="U550" t="s">
        <v>1841</v>
      </c>
      <c r="V550" t="s">
        <v>1954</v>
      </c>
      <c r="X550" t="s">
        <v>1906</v>
      </c>
      <c r="Y550" t="s">
        <v>2575</v>
      </c>
      <c r="Z550" t="s">
        <v>1848</v>
      </c>
      <c r="AA550" t="s">
        <v>1841</v>
      </c>
      <c r="AB550" t="s">
        <v>1900</v>
      </c>
      <c r="AF550" t="s">
        <v>1841</v>
      </c>
      <c r="AG550" t="s">
        <v>2491</v>
      </c>
      <c r="AI550" t="s">
        <v>1906</v>
      </c>
      <c r="AJ550" t="s">
        <v>1849</v>
      </c>
      <c r="AK550" t="s">
        <v>1920</v>
      </c>
      <c r="AL550" t="s">
        <v>1849</v>
      </c>
      <c r="AM550" t="s">
        <v>1849</v>
      </c>
      <c r="AN550" t="s">
        <v>1849</v>
      </c>
      <c r="AP550" t="s">
        <v>1856</v>
      </c>
      <c r="AQ550" t="s">
        <v>1849</v>
      </c>
    </row>
    <row r="551" spans="1:43" ht="12.75">
      <c r="A551" t="s">
        <v>569</v>
      </c>
      <c r="B551" t="s">
        <v>570</v>
      </c>
      <c r="C551">
        <f t="shared" si="22"/>
        <v>2000</v>
      </c>
      <c r="D551" t="s">
        <v>571</v>
      </c>
      <c r="E551">
        <v>2</v>
      </c>
      <c r="F551">
        <v>5</v>
      </c>
      <c r="G551">
        <v>5</v>
      </c>
      <c r="H551">
        <v>0</v>
      </c>
      <c r="I551" t="s">
        <v>1841</v>
      </c>
      <c r="J551" t="s">
        <v>1861</v>
      </c>
      <c r="L551" t="s">
        <v>1844</v>
      </c>
      <c r="M551" t="s">
        <v>1862</v>
      </c>
      <c r="N551" t="s">
        <v>2575</v>
      </c>
      <c r="O551" t="s">
        <v>1856</v>
      </c>
      <c r="P551" t="s">
        <v>1841</v>
      </c>
      <c r="Q551" t="s">
        <v>1841</v>
      </c>
      <c r="U551" t="s">
        <v>1841</v>
      </c>
      <c r="V551" t="s">
        <v>1900</v>
      </c>
      <c r="X551" t="s">
        <v>1906</v>
      </c>
      <c r="Y551" t="s">
        <v>2575</v>
      </c>
      <c r="Z551" t="s">
        <v>1856</v>
      </c>
      <c r="AA551" t="s">
        <v>1841</v>
      </c>
      <c r="AB551" t="s">
        <v>1847</v>
      </c>
      <c r="AG551" t="s">
        <v>1954</v>
      </c>
      <c r="AI551" t="s">
        <v>1906</v>
      </c>
      <c r="AJ551" t="s">
        <v>1848</v>
      </c>
      <c r="AK551" t="s">
        <v>1920</v>
      </c>
      <c r="AL551" t="s">
        <v>1849</v>
      </c>
      <c r="AM551" t="s">
        <v>1849</v>
      </c>
      <c r="AN551" t="s">
        <v>1849</v>
      </c>
      <c r="AP551" t="s">
        <v>1856</v>
      </c>
      <c r="AQ551" t="s">
        <v>1849</v>
      </c>
    </row>
    <row r="552" spans="1:43" ht="12.75">
      <c r="A552" t="s">
        <v>577</v>
      </c>
      <c r="B552" t="s">
        <v>578</v>
      </c>
      <c r="C552">
        <f t="shared" si="22"/>
        <v>2000</v>
      </c>
      <c r="D552" t="s">
        <v>579</v>
      </c>
      <c r="E552">
        <v>2</v>
      </c>
      <c r="F552">
        <v>0</v>
      </c>
      <c r="G552">
        <v>0</v>
      </c>
      <c r="H552">
        <v>0</v>
      </c>
      <c r="I552" t="s">
        <v>1841</v>
      </c>
      <c r="J552" t="s">
        <v>1861</v>
      </c>
      <c r="L552" t="s">
        <v>1844</v>
      </c>
      <c r="M552" t="s">
        <v>1862</v>
      </c>
      <c r="N552" t="s">
        <v>2575</v>
      </c>
      <c r="O552" t="s">
        <v>1849</v>
      </c>
      <c r="P552" t="s">
        <v>1841</v>
      </c>
      <c r="Q552" t="s">
        <v>1847</v>
      </c>
      <c r="U552" t="s">
        <v>1841</v>
      </c>
      <c r="V552" t="s">
        <v>1954</v>
      </c>
      <c r="X552" t="s">
        <v>1906</v>
      </c>
      <c r="Y552" t="s">
        <v>2575</v>
      </c>
      <c r="Z552" t="s">
        <v>1849</v>
      </c>
      <c r="AA552" t="s">
        <v>1892</v>
      </c>
      <c r="AB552" t="s">
        <v>1841</v>
      </c>
      <c r="AF552" t="s">
        <v>1841</v>
      </c>
      <c r="AG552" t="s">
        <v>1900</v>
      </c>
      <c r="AI552" t="s">
        <v>1906</v>
      </c>
      <c r="AJ552" t="s">
        <v>1848</v>
      </c>
      <c r="AK552" t="s">
        <v>1920</v>
      </c>
      <c r="AL552" t="s">
        <v>1849</v>
      </c>
      <c r="AM552" t="s">
        <v>1849</v>
      </c>
      <c r="AN552" t="s">
        <v>1849</v>
      </c>
      <c r="AP552" t="s">
        <v>1857</v>
      </c>
      <c r="AQ552" t="s">
        <v>1849</v>
      </c>
    </row>
    <row r="553" spans="1:43" ht="12.75">
      <c r="A553" t="s">
        <v>505</v>
      </c>
      <c r="B553" t="s">
        <v>506</v>
      </c>
      <c r="C553">
        <f t="shared" si="22"/>
        <v>2000</v>
      </c>
      <c r="D553" t="s">
        <v>2442</v>
      </c>
      <c r="E553">
        <v>2</v>
      </c>
      <c r="F553">
        <v>0</v>
      </c>
      <c r="G553">
        <v>0</v>
      </c>
      <c r="H553">
        <v>0</v>
      </c>
      <c r="I553" t="s">
        <v>1841</v>
      </c>
      <c r="J553" t="s">
        <v>1861</v>
      </c>
      <c r="L553" t="s">
        <v>1844</v>
      </c>
      <c r="M553" t="s">
        <v>1932</v>
      </c>
      <c r="N553" t="s">
        <v>2579</v>
      </c>
      <c r="O553" t="s">
        <v>1849</v>
      </c>
      <c r="P553" t="s">
        <v>1892</v>
      </c>
      <c r="Q553" t="s">
        <v>1847</v>
      </c>
      <c r="U553" t="s">
        <v>1841</v>
      </c>
      <c r="V553" t="s">
        <v>1954</v>
      </c>
      <c r="X553" t="s">
        <v>1906</v>
      </c>
      <c r="Y553" t="s">
        <v>2579</v>
      </c>
      <c r="Z553" t="s">
        <v>1849</v>
      </c>
      <c r="AA553" t="s">
        <v>1841</v>
      </c>
      <c r="AB553" t="s">
        <v>1841</v>
      </c>
      <c r="AF553" t="s">
        <v>1841</v>
      </c>
      <c r="AG553" t="s">
        <v>1954</v>
      </c>
      <c r="AI553" t="s">
        <v>1906</v>
      </c>
      <c r="AJ553" t="s">
        <v>1848</v>
      </c>
      <c r="AK553" t="s">
        <v>1920</v>
      </c>
      <c r="AL553" t="s">
        <v>1849</v>
      </c>
      <c r="AM553" t="s">
        <v>1849</v>
      </c>
      <c r="AN553" t="s">
        <v>1849</v>
      </c>
      <c r="AP553" t="s">
        <v>1856</v>
      </c>
      <c r="AQ553" t="s">
        <v>1849</v>
      </c>
    </row>
    <row r="554" spans="1:43" ht="12.75">
      <c r="A554" t="s">
        <v>540</v>
      </c>
      <c r="B554" t="s">
        <v>541</v>
      </c>
      <c r="C554">
        <f t="shared" si="22"/>
        <v>2000</v>
      </c>
      <c r="D554" t="s">
        <v>3013</v>
      </c>
      <c r="E554">
        <v>2</v>
      </c>
      <c r="F554">
        <v>2</v>
      </c>
      <c r="G554">
        <v>2</v>
      </c>
      <c r="H554">
        <v>1</v>
      </c>
      <c r="I554" t="s">
        <v>1841</v>
      </c>
      <c r="J554" t="s">
        <v>1861</v>
      </c>
      <c r="L554" t="s">
        <v>1844</v>
      </c>
      <c r="M554" t="s">
        <v>1932</v>
      </c>
      <c r="N554" t="s">
        <v>2579</v>
      </c>
      <c r="O554" t="s">
        <v>1856</v>
      </c>
      <c r="P554" t="s">
        <v>1841</v>
      </c>
      <c r="Q554" t="s">
        <v>1841</v>
      </c>
      <c r="U554" t="s">
        <v>1841</v>
      </c>
      <c r="V554" t="s">
        <v>1954</v>
      </c>
      <c r="X554" t="s">
        <v>1954</v>
      </c>
      <c r="Y554" t="s">
        <v>2579</v>
      </c>
      <c r="Z554" t="s">
        <v>1849</v>
      </c>
      <c r="AA554" t="s">
        <v>1841</v>
      </c>
      <c r="AB554" t="s">
        <v>1906</v>
      </c>
      <c r="AC554" t="s">
        <v>1863</v>
      </c>
      <c r="AF554" t="s">
        <v>1841</v>
      </c>
      <c r="AG554" t="s">
        <v>1954</v>
      </c>
      <c r="AI554" t="s">
        <v>1954</v>
      </c>
      <c r="AJ554" t="s">
        <v>1864</v>
      </c>
      <c r="AK554" t="s">
        <v>1920</v>
      </c>
      <c r="AL554" t="s">
        <v>1857</v>
      </c>
      <c r="AM554" t="s">
        <v>1849</v>
      </c>
      <c r="AN554" t="s">
        <v>1849</v>
      </c>
      <c r="AP554" t="s">
        <v>1856</v>
      </c>
      <c r="AQ554" t="s">
        <v>1849</v>
      </c>
    </row>
    <row r="555" spans="1:43" ht="12.75">
      <c r="A555" t="s">
        <v>572</v>
      </c>
      <c r="B555" t="s">
        <v>573</v>
      </c>
      <c r="C555">
        <f t="shared" si="22"/>
        <v>2000</v>
      </c>
      <c r="D555" t="s">
        <v>2415</v>
      </c>
      <c r="E555">
        <v>1</v>
      </c>
      <c r="F555">
        <v>1</v>
      </c>
      <c r="G555">
        <v>1</v>
      </c>
      <c r="H555">
        <v>0</v>
      </c>
      <c r="I555" t="s">
        <v>1841</v>
      </c>
      <c r="J555" t="s">
        <v>1861</v>
      </c>
      <c r="L555" t="s">
        <v>1844</v>
      </c>
      <c r="M555" t="s">
        <v>2219</v>
      </c>
      <c r="N555" t="s">
        <v>2575</v>
      </c>
      <c r="O555" t="s">
        <v>1856</v>
      </c>
      <c r="P555" t="s">
        <v>1920</v>
      </c>
      <c r="Q555" t="s">
        <v>1841</v>
      </c>
      <c r="U555" t="s">
        <v>1841</v>
      </c>
      <c r="V555" t="s">
        <v>1954</v>
      </c>
      <c r="X555" t="s">
        <v>1906</v>
      </c>
      <c r="Y555" t="s">
        <v>2575</v>
      </c>
      <c r="Z555" t="s">
        <v>1856</v>
      </c>
      <c r="AB555" t="s">
        <v>1841</v>
      </c>
      <c r="AF555" t="s">
        <v>1841</v>
      </c>
      <c r="AH555" t="s">
        <v>2049</v>
      </c>
      <c r="AI555" t="s">
        <v>1906</v>
      </c>
      <c r="AJ555" t="s">
        <v>2012</v>
      </c>
      <c r="AK555" t="s">
        <v>1928</v>
      </c>
      <c r="AL555" t="s">
        <v>1864</v>
      </c>
      <c r="AM555" t="s">
        <v>1856</v>
      </c>
      <c r="AN555" t="s">
        <v>1856</v>
      </c>
      <c r="AP555" t="s">
        <v>1849</v>
      </c>
      <c r="AQ555" t="s">
        <v>1849</v>
      </c>
    </row>
    <row r="556" spans="1:43" ht="12.75">
      <c r="A556" t="s">
        <v>616</v>
      </c>
      <c r="B556" t="s">
        <v>617</v>
      </c>
      <c r="C556">
        <f t="shared" si="22"/>
        <v>2000</v>
      </c>
      <c r="D556" t="s">
        <v>3073</v>
      </c>
      <c r="E556">
        <v>2</v>
      </c>
      <c r="F556">
        <v>0</v>
      </c>
      <c r="G556">
        <v>0</v>
      </c>
      <c r="H556">
        <v>0</v>
      </c>
      <c r="I556" t="s">
        <v>1841</v>
      </c>
      <c r="J556" t="s">
        <v>1861</v>
      </c>
      <c r="L556" t="s">
        <v>1844</v>
      </c>
      <c r="M556" t="s">
        <v>2219</v>
      </c>
      <c r="N556" t="s">
        <v>1920</v>
      </c>
      <c r="O556" t="s">
        <v>1856</v>
      </c>
      <c r="P556" t="s">
        <v>1841</v>
      </c>
      <c r="Q556" t="s">
        <v>1876</v>
      </c>
      <c r="R556" t="s">
        <v>1847</v>
      </c>
      <c r="U556" t="s">
        <v>1841</v>
      </c>
      <c r="V556" t="s">
        <v>1841</v>
      </c>
      <c r="X556" t="s">
        <v>1906</v>
      </c>
      <c r="Y556" t="s">
        <v>2579</v>
      </c>
      <c r="Z556" t="s">
        <v>1856</v>
      </c>
      <c r="AA556" t="s">
        <v>1841</v>
      </c>
      <c r="AB556" t="s">
        <v>1841</v>
      </c>
      <c r="AF556" t="s">
        <v>1841</v>
      </c>
      <c r="AG556" t="s">
        <v>1900</v>
      </c>
      <c r="AI556" t="s">
        <v>1906</v>
      </c>
      <c r="AJ556" t="s">
        <v>1848</v>
      </c>
      <c r="AK556" t="s">
        <v>1920</v>
      </c>
      <c r="AL556" t="s">
        <v>1849</v>
      </c>
      <c r="AM556" t="s">
        <v>1849</v>
      </c>
      <c r="AN556" t="s">
        <v>1849</v>
      </c>
      <c r="AP556" t="s">
        <v>1849</v>
      </c>
      <c r="AQ556" t="s">
        <v>1849</v>
      </c>
    </row>
    <row r="557" spans="1:43" ht="12.75">
      <c r="A557" t="s">
        <v>438</v>
      </c>
      <c r="B557" t="s">
        <v>439</v>
      </c>
      <c r="C557">
        <f t="shared" si="22"/>
        <v>2000</v>
      </c>
      <c r="D557" t="s">
        <v>440</v>
      </c>
      <c r="E557">
        <v>2</v>
      </c>
      <c r="F557">
        <v>0</v>
      </c>
      <c r="G557">
        <v>0</v>
      </c>
      <c r="H557">
        <v>0</v>
      </c>
      <c r="I557" t="s">
        <v>1948</v>
      </c>
      <c r="J557" t="s">
        <v>1861</v>
      </c>
      <c r="L557" t="s">
        <v>1844</v>
      </c>
      <c r="M557" t="s">
        <v>1919</v>
      </c>
      <c r="N557" t="s">
        <v>2575</v>
      </c>
      <c r="O557" t="s">
        <v>1848</v>
      </c>
      <c r="P557" t="s">
        <v>1920</v>
      </c>
      <c r="Q557" t="s">
        <v>1841</v>
      </c>
      <c r="U557" t="s">
        <v>1841</v>
      </c>
      <c r="V557" t="s">
        <v>1954</v>
      </c>
      <c r="X557" t="s">
        <v>1841</v>
      </c>
      <c r="Y557" t="s">
        <v>2575</v>
      </c>
      <c r="Z557" t="s">
        <v>1848</v>
      </c>
      <c r="AA557" t="s">
        <v>1892</v>
      </c>
      <c r="AB557" t="s">
        <v>1847</v>
      </c>
      <c r="AF557" t="s">
        <v>1841</v>
      </c>
      <c r="AG557" t="s">
        <v>1954</v>
      </c>
      <c r="AJ557" t="s">
        <v>1848</v>
      </c>
      <c r="AK557" t="s">
        <v>1920</v>
      </c>
      <c r="AL557" t="s">
        <v>1849</v>
      </c>
      <c r="AM557" t="s">
        <v>1849</v>
      </c>
      <c r="AN557" t="s">
        <v>1849</v>
      </c>
      <c r="AP557" t="s">
        <v>1849</v>
      </c>
      <c r="AQ557" t="s">
        <v>1849</v>
      </c>
    </row>
    <row r="558" spans="1:43" ht="12.75">
      <c r="A558" t="s">
        <v>466</v>
      </c>
      <c r="B558" t="s">
        <v>467</v>
      </c>
      <c r="C558">
        <f t="shared" si="22"/>
        <v>2000</v>
      </c>
      <c r="D558" t="s">
        <v>2127</v>
      </c>
      <c r="E558">
        <v>2</v>
      </c>
      <c r="F558">
        <v>0</v>
      </c>
      <c r="G558">
        <v>0</v>
      </c>
      <c r="H558">
        <v>0</v>
      </c>
      <c r="I558" t="s">
        <v>1948</v>
      </c>
      <c r="J558" t="s">
        <v>1861</v>
      </c>
      <c r="L558" t="s">
        <v>1844</v>
      </c>
      <c r="M558" t="s">
        <v>1919</v>
      </c>
      <c r="N558" t="s">
        <v>2575</v>
      </c>
      <c r="O558" t="s">
        <v>1856</v>
      </c>
      <c r="P558" t="s">
        <v>1841</v>
      </c>
      <c r="Q558" t="s">
        <v>1841</v>
      </c>
      <c r="U558" t="s">
        <v>1841</v>
      </c>
      <c r="V558" t="s">
        <v>1954</v>
      </c>
      <c r="X558" t="s">
        <v>1906</v>
      </c>
      <c r="Y558" t="s">
        <v>2575</v>
      </c>
      <c r="Z558" t="s">
        <v>1856</v>
      </c>
      <c r="AA558" t="s">
        <v>1892</v>
      </c>
      <c r="AB558" t="s">
        <v>1920</v>
      </c>
      <c r="AF558" t="s">
        <v>1841</v>
      </c>
      <c r="AG558" t="s">
        <v>1928</v>
      </c>
      <c r="AI558" t="s">
        <v>1906</v>
      </c>
      <c r="AJ558" t="s">
        <v>1857</v>
      </c>
      <c r="AK558" t="s">
        <v>1920</v>
      </c>
      <c r="AL558" t="s">
        <v>1864</v>
      </c>
      <c r="AM558" t="s">
        <v>1849</v>
      </c>
      <c r="AN558" t="s">
        <v>1849</v>
      </c>
      <c r="AP558" t="s">
        <v>1849</v>
      </c>
      <c r="AQ558" t="s">
        <v>1849</v>
      </c>
    </row>
    <row r="559" spans="1:43" ht="12.75">
      <c r="A559" t="s">
        <v>516</v>
      </c>
      <c r="B559" t="s">
        <v>482</v>
      </c>
      <c r="C559" s="2"/>
      <c r="D559" t="s">
        <v>517</v>
      </c>
      <c r="E559">
        <v>2</v>
      </c>
      <c r="F559">
        <v>0</v>
      </c>
      <c r="G559" s="4"/>
      <c r="H559">
        <v>0</v>
      </c>
      <c r="I559" t="s">
        <v>1948</v>
      </c>
      <c r="J559" t="s">
        <v>1861</v>
      </c>
      <c r="L559" t="s">
        <v>1844</v>
      </c>
      <c r="M559" s="2" t="s">
        <v>2053</v>
      </c>
      <c r="N559" t="s">
        <v>2579</v>
      </c>
      <c r="O559" t="s">
        <v>1848</v>
      </c>
      <c r="P559" t="s">
        <v>1841</v>
      </c>
      <c r="Q559" t="s">
        <v>1920</v>
      </c>
      <c r="U559" t="s">
        <v>1841</v>
      </c>
      <c r="V559" t="s">
        <v>1928</v>
      </c>
      <c r="X559" t="s">
        <v>1906</v>
      </c>
      <c r="Y559" t="s">
        <v>2579</v>
      </c>
      <c r="Z559" t="s">
        <v>1848</v>
      </c>
      <c r="AA559" t="s">
        <v>2049</v>
      </c>
      <c r="AB559" t="s">
        <v>1841</v>
      </c>
      <c r="AF559" t="s">
        <v>1841</v>
      </c>
      <c r="AG559" t="s">
        <v>1954</v>
      </c>
      <c r="AI559" t="s">
        <v>1906</v>
      </c>
      <c r="AJ559" t="s">
        <v>1857</v>
      </c>
      <c r="AK559" t="s">
        <v>1920</v>
      </c>
      <c r="AL559" t="s">
        <v>1849</v>
      </c>
      <c r="AM559" t="s">
        <v>1849</v>
      </c>
      <c r="AN559" t="s">
        <v>1849</v>
      </c>
      <c r="AP559" t="s">
        <v>1849</v>
      </c>
      <c r="AQ559" t="s">
        <v>1849</v>
      </c>
    </row>
    <row r="560" spans="1:43" ht="12.75">
      <c r="A560" t="s">
        <v>432</v>
      </c>
      <c r="B560" t="s">
        <v>433</v>
      </c>
      <c r="C560" s="4"/>
      <c r="D560" t="s">
        <v>120</v>
      </c>
      <c r="E560">
        <v>2</v>
      </c>
      <c r="F560">
        <v>0</v>
      </c>
      <c r="G560">
        <v>0</v>
      </c>
      <c r="H560">
        <v>0</v>
      </c>
      <c r="I560" t="s">
        <v>1841</v>
      </c>
      <c r="J560" t="s">
        <v>1842</v>
      </c>
      <c r="K560" t="s">
        <v>3036</v>
      </c>
      <c r="L560" t="s">
        <v>1844</v>
      </c>
      <c r="M560" s="4" t="s">
        <v>3037</v>
      </c>
      <c r="N560" t="s">
        <v>2579</v>
      </c>
      <c r="O560" t="s">
        <v>1848</v>
      </c>
      <c r="P560" t="s">
        <v>1841</v>
      </c>
      <c r="Q560" t="s">
        <v>1841</v>
      </c>
      <c r="U560" t="s">
        <v>1841</v>
      </c>
      <c r="V560" t="s">
        <v>1900</v>
      </c>
      <c r="X560" t="s">
        <v>1954</v>
      </c>
      <c r="Y560" t="s">
        <v>2579</v>
      </c>
      <c r="Z560" t="s">
        <v>1856</v>
      </c>
      <c r="AA560" t="s">
        <v>1841</v>
      </c>
      <c r="AB560" t="s">
        <v>2005</v>
      </c>
      <c r="AF560" t="s">
        <v>1841</v>
      </c>
      <c r="AG560" t="s">
        <v>1892</v>
      </c>
      <c r="AI560" t="s">
        <v>1906</v>
      </c>
      <c r="AJ560" t="s">
        <v>1849</v>
      </c>
      <c r="AK560" t="s">
        <v>1920</v>
      </c>
      <c r="AL560" t="s">
        <v>1849</v>
      </c>
      <c r="AM560" t="s">
        <v>1849</v>
      </c>
      <c r="AN560" t="s">
        <v>1849</v>
      </c>
      <c r="AP560" t="s">
        <v>1864</v>
      </c>
      <c r="AQ560" t="s">
        <v>1849</v>
      </c>
    </row>
    <row r="561" spans="1:43" ht="12.75">
      <c r="A561" t="s">
        <v>496</v>
      </c>
      <c r="B561" t="s">
        <v>497</v>
      </c>
      <c r="C561" s="4"/>
      <c r="D561" t="s">
        <v>498</v>
      </c>
      <c r="E561">
        <v>2</v>
      </c>
      <c r="F561">
        <v>1</v>
      </c>
      <c r="G561">
        <v>1</v>
      </c>
      <c r="H561">
        <v>0</v>
      </c>
      <c r="I561" t="s">
        <v>1841</v>
      </c>
      <c r="J561" t="s">
        <v>1842</v>
      </c>
      <c r="K561" t="s">
        <v>3036</v>
      </c>
      <c r="L561" t="s">
        <v>1844</v>
      </c>
      <c r="M561" s="4" t="s">
        <v>3037</v>
      </c>
      <c r="N561" t="s">
        <v>2579</v>
      </c>
      <c r="O561" t="s">
        <v>1849</v>
      </c>
      <c r="P561" t="s">
        <v>1841</v>
      </c>
      <c r="Q561" t="s">
        <v>1841</v>
      </c>
      <c r="U561" t="s">
        <v>1841</v>
      </c>
      <c r="V561" t="s">
        <v>1900</v>
      </c>
      <c r="X561" t="s">
        <v>1906</v>
      </c>
      <c r="Y561" t="s">
        <v>2579</v>
      </c>
      <c r="Z561" t="s">
        <v>1849</v>
      </c>
      <c r="AA561" t="s">
        <v>1892</v>
      </c>
      <c r="AB561" t="s">
        <v>1847</v>
      </c>
      <c r="AF561" t="s">
        <v>1841</v>
      </c>
      <c r="AG561" t="s">
        <v>1954</v>
      </c>
      <c r="AI561" t="s">
        <v>1906</v>
      </c>
      <c r="AJ561" t="s">
        <v>1848</v>
      </c>
      <c r="AK561" t="s">
        <v>1920</v>
      </c>
      <c r="AL561" t="s">
        <v>1849</v>
      </c>
      <c r="AM561" t="s">
        <v>1849</v>
      </c>
      <c r="AN561" t="s">
        <v>1849</v>
      </c>
      <c r="AP561" t="s">
        <v>1856</v>
      </c>
      <c r="AQ561" t="s">
        <v>1849</v>
      </c>
    </row>
    <row r="562" spans="1:43" ht="12.75">
      <c r="A562" t="s">
        <v>492</v>
      </c>
      <c r="B562" t="s">
        <v>491</v>
      </c>
      <c r="C562">
        <f aca="true" t="shared" si="23" ref="C562:C591">YEAR(B562)</f>
        <v>2000</v>
      </c>
      <c r="D562" t="s">
        <v>493</v>
      </c>
      <c r="E562">
        <v>2</v>
      </c>
      <c r="F562">
        <v>0</v>
      </c>
      <c r="G562">
        <v>0</v>
      </c>
      <c r="H562">
        <v>0</v>
      </c>
      <c r="I562" t="s">
        <v>1841</v>
      </c>
      <c r="J562" t="s">
        <v>1842</v>
      </c>
      <c r="K562" t="s">
        <v>223</v>
      </c>
      <c r="L562" t="s">
        <v>1844</v>
      </c>
      <c r="M562" t="s">
        <v>224</v>
      </c>
      <c r="N562" t="s">
        <v>2575</v>
      </c>
      <c r="O562" t="s">
        <v>1856</v>
      </c>
      <c r="P562" t="s">
        <v>1841</v>
      </c>
      <c r="Q562" t="s">
        <v>1841</v>
      </c>
      <c r="U562" t="s">
        <v>1841</v>
      </c>
      <c r="V562" t="s">
        <v>1954</v>
      </c>
      <c r="X562" t="s">
        <v>1892</v>
      </c>
      <c r="Y562" t="s">
        <v>2575</v>
      </c>
      <c r="Z562" t="s">
        <v>1857</v>
      </c>
      <c r="AA562" t="s">
        <v>1841</v>
      </c>
      <c r="AB562" t="s">
        <v>1892</v>
      </c>
      <c r="AF562" t="s">
        <v>1841</v>
      </c>
      <c r="AG562" t="s">
        <v>1954</v>
      </c>
      <c r="AI562" t="s">
        <v>1892</v>
      </c>
      <c r="AJ562" t="s">
        <v>1849</v>
      </c>
      <c r="AK562" t="s">
        <v>1920</v>
      </c>
      <c r="AL562" t="s">
        <v>1849</v>
      </c>
      <c r="AM562" t="s">
        <v>1849</v>
      </c>
      <c r="AN562" t="s">
        <v>1849</v>
      </c>
      <c r="AP562" t="s">
        <v>1849</v>
      </c>
      <c r="AQ562" t="s">
        <v>1849</v>
      </c>
    </row>
    <row r="563" spans="1:43" ht="12.75">
      <c r="A563" t="s">
        <v>441</v>
      </c>
      <c r="B563" t="s">
        <v>442</v>
      </c>
      <c r="C563">
        <f t="shared" si="23"/>
        <v>2000</v>
      </c>
      <c r="D563" t="s">
        <v>2112</v>
      </c>
      <c r="E563">
        <v>2</v>
      </c>
      <c r="F563">
        <v>0</v>
      </c>
      <c r="G563">
        <v>0</v>
      </c>
      <c r="H563">
        <v>0</v>
      </c>
      <c r="I563" t="s">
        <v>1841</v>
      </c>
      <c r="J563" t="s">
        <v>1842</v>
      </c>
      <c r="K563" t="s">
        <v>3105</v>
      </c>
      <c r="L563" t="s">
        <v>1844</v>
      </c>
      <c r="M563" t="s">
        <v>3106</v>
      </c>
      <c r="N563" t="s">
        <v>2575</v>
      </c>
      <c r="O563" t="s">
        <v>1849</v>
      </c>
      <c r="P563" t="s">
        <v>1841</v>
      </c>
      <c r="Q563" t="s">
        <v>1841</v>
      </c>
      <c r="U563" t="s">
        <v>1841</v>
      </c>
      <c r="V563" t="s">
        <v>1900</v>
      </c>
      <c r="X563" t="s">
        <v>1906</v>
      </c>
      <c r="Y563" t="s">
        <v>2575</v>
      </c>
      <c r="Z563" t="s">
        <v>1849</v>
      </c>
      <c r="AA563" t="s">
        <v>1841</v>
      </c>
      <c r="AB563" t="s">
        <v>1847</v>
      </c>
      <c r="AF563" t="s">
        <v>1841</v>
      </c>
      <c r="AG563" t="s">
        <v>1954</v>
      </c>
      <c r="AI563" t="s">
        <v>1906</v>
      </c>
      <c r="AJ563" t="s">
        <v>1848</v>
      </c>
      <c r="AK563" t="s">
        <v>1920</v>
      </c>
      <c r="AL563" t="s">
        <v>1849</v>
      </c>
      <c r="AM563" t="s">
        <v>1849</v>
      </c>
      <c r="AN563" t="s">
        <v>1849</v>
      </c>
      <c r="AP563" t="s">
        <v>1856</v>
      </c>
      <c r="AQ563" t="s">
        <v>1849</v>
      </c>
    </row>
    <row r="564" spans="1:43" ht="12.75">
      <c r="A564" t="s">
        <v>468</v>
      </c>
      <c r="B564" t="s">
        <v>469</v>
      </c>
      <c r="C564">
        <f t="shared" si="23"/>
        <v>2000</v>
      </c>
      <c r="D564" t="s">
        <v>470</v>
      </c>
      <c r="E564">
        <v>2</v>
      </c>
      <c r="F564">
        <v>0</v>
      </c>
      <c r="G564">
        <v>0</v>
      </c>
      <c r="H564">
        <v>0</v>
      </c>
      <c r="I564" t="s">
        <v>1841</v>
      </c>
      <c r="J564" t="s">
        <v>1842</v>
      </c>
      <c r="K564" t="s">
        <v>3105</v>
      </c>
      <c r="L564" t="s">
        <v>1844</v>
      </c>
      <c r="M564" t="s">
        <v>3106</v>
      </c>
      <c r="N564" t="s">
        <v>2579</v>
      </c>
      <c r="O564" t="s">
        <v>1849</v>
      </c>
      <c r="P564" t="s">
        <v>1841</v>
      </c>
      <c r="Q564" t="s">
        <v>2049</v>
      </c>
      <c r="U564" t="s">
        <v>1841</v>
      </c>
      <c r="V564" t="s">
        <v>1954</v>
      </c>
      <c r="X564" t="s">
        <v>1906</v>
      </c>
      <c r="Y564" t="s">
        <v>2579</v>
      </c>
      <c r="Z564" t="s">
        <v>1849</v>
      </c>
      <c r="AA564" t="s">
        <v>1855</v>
      </c>
      <c r="AB564" t="s">
        <v>1841</v>
      </c>
      <c r="AF564" t="s">
        <v>1841</v>
      </c>
      <c r="AG564" t="s">
        <v>1892</v>
      </c>
      <c r="AI564" t="s">
        <v>1906</v>
      </c>
      <c r="AJ564" t="s">
        <v>1857</v>
      </c>
      <c r="AK564" t="s">
        <v>1920</v>
      </c>
      <c r="AL564" t="s">
        <v>1849</v>
      </c>
      <c r="AM564" t="s">
        <v>1849</v>
      </c>
      <c r="AN564" t="s">
        <v>1849</v>
      </c>
      <c r="AP564" t="s">
        <v>1856</v>
      </c>
      <c r="AQ564" t="s">
        <v>1849</v>
      </c>
    </row>
    <row r="565" spans="1:43" ht="12.75">
      <c r="A565" t="s">
        <v>548</v>
      </c>
      <c r="B565" t="s">
        <v>549</v>
      </c>
      <c r="C565">
        <f t="shared" si="23"/>
        <v>2000</v>
      </c>
      <c r="D565" t="s">
        <v>550</v>
      </c>
      <c r="E565">
        <v>2</v>
      </c>
      <c r="F565">
        <v>0</v>
      </c>
      <c r="G565">
        <v>0</v>
      </c>
      <c r="H565">
        <v>0</v>
      </c>
      <c r="I565" t="s">
        <v>1841</v>
      </c>
      <c r="J565" t="s">
        <v>1842</v>
      </c>
      <c r="K565" t="s">
        <v>2262</v>
      </c>
      <c r="L565" t="s">
        <v>1844</v>
      </c>
      <c r="M565" t="s">
        <v>2263</v>
      </c>
      <c r="N565" t="s">
        <v>1876</v>
      </c>
      <c r="O565" t="s">
        <v>1848</v>
      </c>
      <c r="P565" t="s">
        <v>1863</v>
      </c>
      <c r="Q565" t="s">
        <v>1841</v>
      </c>
      <c r="U565" t="s">
        <v>1841</v>
      </c>
      <c r="V565" t="s">
        <v>1900</v>
      </c>
      <c r="X565" t="s">
        <v>1954</v>
      </c>
      <c r="Y565" t="s">
        <v>1876</v>
      </c>
      <c r="Z565" t="s">
        <v>1848</v>
      </c>
      <c r="AA565" t="s">
        <v>1841</v>
      </c>
      <c r="AB565" t="s">
        <v>1847</v>
      </c>
      <c r="AF565" t="s">
        <v>1841</v>
      </c>
      <c r="AG565" t="s">
        <v>1954</v>
      </c>
      <c r="AI565" t="s">
        <v>1954</v>
      </c>
      <c r="AJ565" t="s">
        <v>1848</v>
      </c>
      <c r="AK565" t="s">
        <v>1920</v>
      </c>
      <c r="AL565" t="s">
        <v>1849</v>
      </c>
      <c r="AM565" t="s">
        <v>1849</v>
      </c>
      <c r="AN565" t="s">
        <v>1849</v>
      </c>
      <c r="AP565" t="s">
        <v>1849</v>
      </c>
      <c r="AQ565" t="s">
        <v>1849</v>
      </c>
    </row>
    <row r="566" spans="1:43" ht="12.75">
      <c r="A566" t="s">
        <v>471</v>
      </c>
      <c r="B566" t="s">
        <v>472</v>
      </c>
      <c r="C566">
        <f t="shared" si="23"/>
        <v>2000</v>
      </c>
      <c r="D566" t="s">
        <v>1910</v>
      </c>
      <c r="E566">
        <v>2</v>
      </c>
      <c r="F566">
        <v>0</v>
      </c>
      <c r="G566">
        <v>0</v>
      </c>
      <c r="H566">
        <v>0</v>
      </c>
      <c r="I566" t="s">
        <v>1841</v>
      </c>
      <c r="J566" t="s">
        <v>1842</v>
      </c>
      <c r="K566" t="s">
        <v>1961</v>
      </c>
      <c r="L566" t="s">
        <v>1844</v>
      </c>
      <c r="M566" t="s">
        <v>1962</v>
      </c>
      <c r="N566" t="s">
        <v>2734</v>
      </c>
      <c r="O566" t="s">
        <v>1856</v>
      </c>
      <c r="P566" t="s">
        <v>1841</v>
      </c>
      <c r="Q566" t="s">
        <v>1841</v>
      </c>
      <c r="U566" t="s">
        <v>1841</v>
      </c>
      <c r="V566" t="s">
        <v>1900</v>
      </c>
      <c r="X566" t="s">
        <v>1906</v>
      </c>
      <c r="Y566" t="s">
        <v>2734</v>
      </c>
      <c r="Z566" t="s">
        <v>1856</v>
      </c>
      <c r="AA566" t="s">
        <v>1920</v>
      </c>
      <c r="AB566" t="s">
        <v>1847</v>
      </c>
      <c r="AF566" t="s">
        <v>1841</v>
      </c>
      <c r="AG566" t="s">
        <v>1954</v>
      </c>
      <c r="AI566" t="s">
        <v>1906</v>
      </c>
      <c r="AJ566" t="s">
        <v>1848</v>
      </c>
      <c r="AK566" t="s">
        <v>1920</v>
      </c>
      <c r="AL566" t="s">
        <v>1849</v>
      </c>
      <c r="AM566" t="s">
        <v>1856</v>
      </c>
      <c r="AN566" t="s">
        <v>1856</v>
      </c>
      <c r="AP566" t="s">
        <v>1849</v>
      </c>
      <c r="AQ566" t="s">
        <v>1849</v>
      </c>
    </row>
    <row r="567" spans="1:43" ht="12.75">
      <c r="A567" t="s">
        <v>478</v>
      </c>
      <c r="B567" t="s">
        <v>479</v>
      </c>
      <c r="C567">
        <f t="shared" si="23"/>
        <v>2000</v>
      </c>
      <c r="D567" t="s">
        <v>480</v>
      </c>
      <c r="E567">
        <v>3</v>
      </c>
      <c r="F567">
        <v>0</v>
      </c>
      <c r="G567">
        <v>0</v>
      </c>
      <c r="H567">
        <v>0</v>
      </c>
      <c r="I567" t="s">
        <v>1841</v>
      </c>
      <c r="J567" t="s">
        <v>1842</v>
      </c>
      <c r="K567" t="s">
        <v>1961</v>
      </c>
      <c r="L567" t="s">
        <v>1844</v>
      </c>
      <c r="M567" t="s">
        <v>1962</v>
      </c>
      <c r="N567" t="s">
        <v>2734</v>
      </c>
      <c r="O567" t="s">
        <v>1856</v>
      </c>
      <c r="P567" t="s">
        <v>1900</v>
      </c>
      <c r="Q567" t="s">
        <v>1847</v>
      </c>
      <c r="U567" t="s">
        <v>1841</v>
      </c>
      <c r="V567" t="s">
        <v>1954</v>
      </c>
      <c r="X567" t="s">
        <v>1906</v>
      </c>
      <c r="Y567" t="s">
        <v>2734</v>
      </c>
      <c r="Z567" t="s">
        <v>1856</v>
      </c>
      <c r="AA567" t="s">
        <v>1841</v>
      </c>
      <c r="AB567" t="s">
        <v>1841</v>
      </c>
      <c r="AF567" t="s">
        <v>1841</v>
      </c>
      <c r="AG567" t="s">
        <v>1900</v>
      </c>
      <c r="AI567" t="s">
        <v>1906</v>
      </c>
      <c r="AJ567" t="s">
        <v>1848</v>
      </c>
      <c r="AK567" t="s">
        <v>1920</v>
      </c>
      <c r="AL567" t="s">
        <v>1849</v>
      </c>
      <c r="AM567" t="s">
        <v>1849</v>
      </c>
      <c r="AN567" t="s">
        <v>1849</v>
      </c>
      <c r="AP567" t="s">
        <v>1864</v>
      </c>
      <c r="AQ567" t="s">
        <v>1849</v>
      </c>
    </row>
    <row r="568" spans="1:43" ht="12.75">
      <c r="A568" t="s">
        <v>574</v>
      </c>
      <c r="B568" t="s">
        <v>575</v>
      </c>
      <c r="C568">
        <f t="shared" si="23"/>
        <v>2000</v>
      </c>
      <c r="D568" t="s">
        <v>576</v>
      </c>
      <c r="E568">
        <v>2</v>
      </c>
      <c r="F568">
        <v>0</v>
      </c>
      <c r="G568">
        <v>0</v>
      </c>
      <c r="H568">
        <v>0</v>
      </c>
      <c r="I568" t="s">
        <v>1841</v>
      </c>
      <c r="J568" t="s">
        <v>1842</v>
      </c>
      <c r="K568" t="s">
        <v>2655</v>
      </c>
      <c r="L568" t="s">
        <v>1844</v>
      </c>
      <c r="M568" t="s">
        <v>2656</v>
      </c>
      <c r="N568" t="s">
        <v>2579</v>
      </c>
      <c r="O568" t="s">
        <v>1857</v>
      </c>
      <c r="P568" t="s">
        <v>1892</v>
      </c>
      <c r="Q568" t="s">
        <v>1900</v>
      </c>
      <c r="U568" t="s">
        <v>1841</v>
      </c>
      <c r="V568" t="s">
        <v>1954</v>
      </c>
      <c r="X568" t="s">
        <v>1954</v>
      </c>
      <c r="Y568" t="s">
        <v>2579</v>
      </c>
      <c r="Z568" t="s">
        <v>1856</v>
      </c>
      <c r="AA568" t="s">
        <v>1841</v>
      </c>
      <c r="AB568" t="s">
        <v>1841</v>
      </c>
      <c r="AF568" t="s">
        <v>1841</v>
      </c>
      <c r="AG568" t="s">
        <v>1954</v>
      </c>
      <c r="AI568" t="s">
        <v>1906</v>
      </c>
      <c r="AJ568" t="s">
        <v>1849</v>
      </c>
      <c r="AK568" t="s">
        <v>1920</v>
      </c>
      <c r="AL568" t="s">
        <v>1857</v>
      </c>
      <c r="AM568" t="s">
        <v>1849</v>
      </c>
      <c r="AN568" t="s">
        <v>1849</v>
      </c>
      <c r="AP568" t="s">
        <v>1849</v>
      </c>
      <c r="AQ568" t="s">
        <v>1849</v>
      </c>
    </row>
    <row r="569" spans="1:43" ht="12.75">
      <c r="A569" t="s">
        <v>558</v>
      </c>
      <c r="B569" t="s">
        <v>534</v>
      </c>
      <c r="C569">
        <f t="shared" si="23"/>
        <v>2000</v>
      </c>
      <c r="D569" t="s">
        <v>559</v>
      </c>
      <c r="E569">
        <v>2</v>
      </c>
      <c r="F569">
        <v>0</v>
      </c>
      <c r="G569">
        <v>0</v>
      </c>
      <c r="H569">
        <v>0</v>
      </c>
      <c r="I569" t="s">
        <v>1948</v>
      </c>
      <c r="J569" t="s">
        <v>1842</v>
      </c>
      <c r="K569" t="s">
        <v>1873</v>
      </c>
      <c r="L569" t="s">
        <v>1844</v>
      </c>
      <c r="M569" t="s">
        <v>1874</v>
      </c>
      <c r="N569" t="s">
        <v>2575</v>
      </c>
      <c r="O569" t="s">
        <v>1856</v>
      </c>
      <c r="P569" t="s">
        <v>1841</v>
      </c>
      <c r="Q569" t="s">
        <v>1841</v>
      </c>
      <c r="U569" t="s">
        <v>1841</v>
      </c>
      <c r="V569" t="s">
        <v>1954</v>
      </c>
      <c r="X569" t="s">
        <v>1906</v>
      </c>
      <c r="Y569" t="s">
        <v>2575</v>
      </c>
      <c r="Z569" t="s">
        <v>1848</v>
      </c>
      <c r="AA569" t="s">
        <v>1892</v>
      </c>
      <c r="AB569" t="s">
        <v>1928</v>
      </c>
      <c r="AF569" t="s">
        <v>1841</v>
      </c>
      <c r="AG569" t="s">
        <v>1954</v>
      </c>
      <c r="AI569" t="s">
        <v>1954</v>
      </c>
      <c r="AJ569" t="s">
        <v>1849</v>
      </c>
      <c r="AK569" t="s">
        <v>1920</v>
      </c>
      <c r="AL569" t="s">
        <v>1849</v>
      </c>
      <c r="AM569" t="s">
        <v>1849</v>
      </c>
      <c r="AN569" t="s">
        <v>1849</v>
      </c>
      <c r="AP569" t="s">
        <v>1849</v>
      </c>
      <c r="AQ569" t="s">
        <v>2012</v>
      </c>
    </row>
    <row r="570" spans="1:43" ht="12.75">
      <c r="A570" t="s">
        <v>546</v>
      </c>
      <c r="B570" t="s">
        <v>547</v>
      </c>
      <c r="C570">
        <f t="shared" si="23"/>
        <v>2000</v>
      </c>
      <c r="D570" t="s">
        <v>1913</v>
      </c>
      <c r="E570">
        <v>2</v>
      </c>
      <c r="F570">
        <v>0</v>
      </c>
      <c r="G570">
        <v>0</v>
      </c>
      <c r="H570">
        <v>0</v>
      </c>
      <c r="I570" t="s">
        <v>1948</v>
      </c>
      <c r="J570" t="s">
        <v>1842</v>
      </c>
      <c r="K570" t="s">
        <v>2113</v>
      </c>
      <c r="L570" t="s">
        <v>1844</v>
      </c>
      <c r="M570" t="s">
        <v>2114</v>
      </c>
      <c r="N570" t="s">
        <v>2575</v>
      </c>
      <c r="O570" t="s">
        <v>1857</v>
      </c>
      <c r="P570" t="s">
        <v>1841</v>
      </c>
      <c r="Q570" t="s">
        <v>1841</v>
      </c>
      <c r="U570" t="s">
        <v>1841</v>
      </c>
      <c r="V570" t="s">
        <v>1900</v>
      </c>
      <c r="X570" t="s">
        <v>1906</v>
      </c>
      <c r="Y570" t="s">
        <v>2575</v>
      </c>
      <c r="Z570" t="s">
        <v>1857</v>
      </c>
      <c r="AA570" t="s">
        <v>1841</v>
      </c>
      <c r="AB570" t="s">
        <v>1847</v>
      </c>
      <c r="AC570" t="s">
        <v>1876</v>
      </c>
      <c r="AF570" t="s">
        <v>1841</v>
      </c>
      <c r="AG570" t="s">
        <v>1954</v>
      </c>
      <c r="AI570" t="s">
        <v>1906</v>
      </c>
      <c r="AJ570" t="s">
        <v>1848</v>
      </c>
      <c r="AK570" t="s">
        <v>1920</v>
      </c>
      <c r="AL570" t="s">
        <v>1864</v>
      </c>
      <c r="AM570" t="s">
        <v>1849</v>
      </c>
      <c r="AN570" t="s">
        <v>1849</v>
      </c>
      <c r="AP570" t="s">
        <v>1849</v>
      </c>
      <c r="AQ570" t="s">
        <v>1849</v>
      </c>
    </row>
    <row r="571" spans="1:43" ht="12.75">
      <c r="A571" t="s">
        <v>426</v>
      </c>
      <c r="B571" t="s">
        <v>427</v>
      </c>
      <c r="C571">
        <f t="shared" si="23"/>
        <v>2000</v>
      </c>
      <c r="D571" t="s">
        <v>428</v>
      </c>
      <c r="E571">
        <v>2</v>
      </c>
      <c r="F571">
        <v>0</v>
      </c>
      <c r="G571">
        <v>0</v>
      </c>
      <c r="H571">
        <v>0</v>
      </c>
      <c r="I571" t="s">
        <v>1841</v>
      </c>
      <c r="J571" t="s">
        <v>1842</v>
      </c>
      <c r="K571" t="s">
        <v>1868</v>
      </c>
      <c r="L571" t="s">
        <v>1844</v>
      </c>
      <c r="M571" t="s">
        <v>1869</v>
      </c>
      <c r="N571" t="s">
        <v>1876</v>
      </c>
      <c r="O571" t="s">
        <v>1848</v>
      </c>
      <c r="P571" t="s">
        <v>1841</v>
      </c>
      <c r="Q571" t="s">
        <v>1841</v>
      </c>
      <c r="U571" t="s">
        <v>1841</v>
      </c>
      <c r="V571" t="s">
        <v>1900</v>
      </c>
      <c r="X571" t="s">
        <v>1954</v>
      </c>
      <c r="Y571" t="s">
        <v>1876</v>
      </c>
      <c r="Z571" t="s">
        <v>1848</v>
      </c>
      <c r="AA571" t="s">
        <v>1841</v>
      </c>
      <c r="AB571" t="s">
        <v>1847</v>
      </c>
      <c r="AF571" t="s">
        <v>1841</v>
      </c>
      <c r="AG571" t="s">
        <v>1954</v>
      </c>
      <c r="AI571" t="s">
        <v>1954</v>
      </c>
      <c r="AJ571" t="s">
        <v>1848</v>
      </c>
      <c r="AK571" t="s">
        <v>1920</v>
      </c>
      <c r="AL571" t="s">
        <v>1849</v>
      </c>
      <c r="AM571" t="s">
        <v>1849</v>
      </c>
      <c r="AN571" t="s">
        <v>1849</v>
      </c>
      <c r="AP571" t="s">
        <v>1849</v>
      </c>
      <c r="AQ571" t="s">
        <v>1849</v>
      </c>
    </row>
    <row r="572" spans="1:43" ht="12.75">
      <c r="A572" t="s">
        <v>416</v>
      </c>
      <c r="B572" t="s">
        <v>417</v>
      </c>
      <c r="C572">
        <f t="shared" si="23"/>
        <v>2000</v>
      </c>
      <c r="D572" t="s">
        <v>2903</v>
      </c>
      <c r="E572">
        <v>1</v>
      </c>
      <c r="F572">
        <v>2</v>
      </c>
      <c r="G572">
        <v>2</v>
      </c>
      <c r="H572">
        <v>0</v>
      </c>
      <c r="I572" t="s">
        <v>1841</v>
      </c>
      <c r="J572" t="s">
        <v>1842</v>
      </c>
      <c r="K572" t="s">
        <v>2229</v>
      </c>
      <c r="L572" t="s">
        <v>1844</v>
      </c>
      <c r="M572" t="s">
        <v>2230</v>
      </c>
      <c r="N572" t="s">
        <v>1876</v>
      </c>
      <c r="O572" t="s">
        <v>1849</v>
      </c>
      <c r="P572" t="s">
        <v>1841</v>
      </c>
      <c r="Q572" t="s">
        <v>1847</v>
      </c>
      <c r="R572" t="s">
        <v>1875</v>
      </c>
      <c r="U572" t="s">
        <v>1841</v>
      </c>
      <c r="V572" t="s">
        <v>1954</v>
      </c>
      <c r="X572" t="s">
        <v>1906</v>
      </c>
      <c r="AJ572" t="s">
        <v>2012</v>
      </c>
      <c r="AK572" t="s">
        <v>2506</v>
      </c>
      <c r="AL572" t="s">
        <v>1849</v>
      </c>
      <c r="AM572" t="s">
        <v>1849</v>
      </c>
      <c r="AN572" t="s">
        <v>1849</v>
      </c>
      <c r="AP572" t="s">
        <v>1856</v>
      </c>
      <c r="AQ572" t="s">
        <v>1849</v>
      </c>
    </row>
    <row r="573" spans="1:43" ht="12.75">
      <c r="A573" t="s">
        <v>501</v>
      </c>
      <c r="B573" t="s">
        <v>502</v>
      </c>
      <c r="C573">
        <f t="shared" si="23"/>
        <v>2000</v>
      </c>
      <c r="D573" t="s">
        <v>503</v>
      </c>
      <c r="E573">
        <v>2</v>
      </c>
      <c r="F573">
        <v>0</v>
      </c>
      <c r="G573">
        <v>0</v>
      </c>
      <c r="H573">
        <v>0</v>
      </c>
      <c r="I573" t="s">
        <v>1841</v>
      </c>
      <c r="J573" t="s">
        <v>1842</v>
      </c>
      <c r="K573" t="s">
        <v>2229</v>
      </c>
      <c r="L573" t="s">
        <v>1844</v>
      </c>
      <c r="M573" t="s">
        <v>2230</v>
      </c>
      <c r="N573" t="s">
        <v>2579</v>
      </c>
      <c r="O573" t="s">
        <v>1848</v>
      </c>
      <c r="P573" t="s">
        <v>1841</v>
      </c>
      <c r="Q573" t="s">
        <v>1841</v>
      </c>
      <c r="U573" t="s">
        <v>1841</v>
      </c>
      <c r="V573" t="s">
        <v>1954</v>
      </c>
      <c r="X573" t="s">
        <v>1841</v>
      </c>
      <c r="Y573" t="s">
        <v>2579</v>
      </c>
      <c r="Z573" t="s">
        <v>1849</v>
      </c>
      <c r="AA573" t="s">
        <v>1892</v>
      </c>
      <c r="AB573" t="s">
        <v>1900</v>
      </c>
      <c r="AF573" t="s">
        <v>1841</v>
      </c>
      <c r="AG573" t="s">
        <v>1954</v>
      </c>
      <c r="AI573" t="s">
        <v>1954</v>
      </c>
      <c r="AJ573" t="s">
        <v>1849</v>
      </c>
      <c r="AK573" t="s">
        <v>1920</v>
      </c>
      <c r="AL573" t="s">
        <v>1849</v>
      </c>
      <c r="AM573" t="s">
        <v>1856</v>
      </c>
      <c r="AN573" t="s">
        <v>1848</v>
      </c>
      <c r="AP573" t="s">
        <v>1849</v>
      </c>
      <c r="AQ573" t="s">
        <v>1849</v>
      </c>
    </row>
    <row r="574" spans="1:43" ht="12.75">
      <c r="A574" t="s">
        <v>421</v>
      </c>
      <c r="B574" t="s">
        <v>422</v>
      </c>
      <c r="C574">
        <f t="shared" si="23"/>
        <v>2000</v>
      </c>
      <c r="D574" t="s">
        <v>423</v>
      </c>
      <c r="E574">
        <v>2</v>
      </c>
      <c r="F574">
        <v>3</v>
      </c>
      <c r="G574">
        <v>3</v>
      </c>
      <c r="H574">
        <v>0</v>
      </c>
      <c r="I574" t="s">
        <v>1841</v>
      </c>
      <c r="J574" t="s">
        <v>1842</v>
      </c>
      <c r="K574" t="s">
        <v>1985</v>
      </c>
      <c r="L574" t="s">
        <v>1844</v>
      </c>
      <c r="M574" t="s">
        <v>1986</v>
      </c>
      <c r="N574" t="s">
        <v>2575</v>
      </c>
      <c r="O574" t="s">
        <v>1849</v>
      </c>
      <c r="P574" t="s">
        <v>1841</v>
      </c>
      <c r="Q574" t="s">
        <v>1841</v>
      </c>
      <c r="U574" t="s">
        <v>1841</v>
      </c>
      <c r="V574" t="s">
        <v>1954</v>
      </c>
      <c r="X574" t="s">
        <v>1906</v>
      </c>
      <c r="Y574" t="s">
        <v>2575</v>
      </c>
      <c r="Z574" t="s">
        <v>1856</v>
      </c>
      <c r="AA574" t="s">
        <v>1841</v>
      </c>
      <c r="AB574" t="s">
        <v>1906</v>
      </c>
      <c r="AC574" t="s">
        <v>1863</v>
      </c>
      <c r="AF574" t="s">
        <v>1841</v>
      </c>
      <c r="AG574" t="s">
        <v>1954</v>
      </c>
      <c r="AI574" t="s">
        <v>1954</v>
      </c>
      <c r="AJ574" t="s">
        <v>1849</v>
      </c>
      <c r="AK574" t="s">
        <v>1920</v>
      </c>
      <c r="AL574" t="s">
        <v>1864</v>
      </c>
      <c r="AM574" t="s">
        <v>1849</v>
      </c>
      <c r="AN574" t="s">
        <v>1849</v>
      </c>
      <c r="AP574" t="s">
        <v>1849</v>
      </c>
      <c r="AQ574" t="s">
        <v>1849</v>
      </c>
    </row>
    <row r="575" spans="1:43" ht="12.75">
      <c r="A575" t="s">
        <v>436</v>
      </c>
      <c r="B575" t="s">
        <v>419</v>
      </c>
      <c r="C575" s="4"/>
      <c r="D575" t="s">
        <v>437</v>
      </c>
      <c r="E575">
        <v>3</v>
      </c>
      <c r="F575">
        <v>1</v>
      </c>
      <c r="G575" s="4"/>
      <c r="H575">
        <v>0</v>
      </c>
      <c r="I575" t="s">
        <v>1948</v>
      </c>
      <c r="J575" t="s">
        <v>1842</v>
      </c>
      <c r="K575" t="s">
        <v>1949</v>
      </c>
      <c r="L575" t="s">
        <v>1844</v>
      </c>
      <c r="M575" s="4" t="s">
        <v>1950</v>
      </c>
      <c r="N575" t="s">
        <v>2575</v>
      </c>
      <c r="O575" t="s">
        <v>1856</v>
      </c>
      <c r="P575" t="s">
        <v>1892</v>
      </c>
      <c r="Q575" t="s">
        <v>1841</v>
      </c>
      <c r="U575" t="s">
        <v>1841</v>
      </c>
      <c r="V575" t="s">
        <v>1954</v>
      </c>
      <c r="X575" t="s">
        <v>1892</v>
      </c>
      <c r="Y575" t="s">
        <v>2575</v>
      </c>
      <c r="Z575" t="s">
        <v>1848</v>
      </c>
      <c r="AA575" t="s">
        <v>1863</v>
      </c>
      <c r="AB575" t="s">
        <v>1928</v>
      </c>
      <c r="AF575" t="s">
        <v>1841</v>
      </c>
      <c r="AG575" t="s">
        <v>1954</v>
      </c>
      <c r="AI575" t="s">
        <v>1892</v>
      </c>
      <c r="AJ575" t="s">
        <v>1849</v>
      </c>
      <c r="AK575" t="s">
        <v>1920</v>
      </c>
      <c r="AL575" t="s">
        <v>1849</v>
      </c>
      <c r="AM575" t="s">
        <v>1849</v>
      </c>
      <c r="AN575" t="s">
        <v>1849</v>
      </c>
      <c r="AP575" t="s">
        <v>1849</v>
      </c>
      <c r="AQ575" t="s">
        <v>1849</v>
      </c>
    </row>
    <row r="576" spans="1:43" ht="12.75">
      <c r="A576" t="s">
        <v>464</v>
      </c>
      <c r="B576" t="s">
        <v>465</v>
      </c>
      <c r="C576" s="4"/>
      <c r="D576" t="s">
        <v>2410</v>
      </c>
      <c r="E576">
        <v>2</v>
      </c>
      <c r="F576">
        <v>0</v>
      </c>
      <c r="G576" s="4"/>
      <c r="H576">
        <v>0</v>
      </c>
      <c r="I576" t="s">
        <v>1948</v>
      </c>
      <c r="J576" t="s">
        <v>1842</v>
      </c>
      <c r="K576" t="s">
        <v>1949</v>
      </c>
      <c r="L576" t="s">
        <v>1844</v>
      </c>
      <c r="M576" s="4" t="s">
        <v>1950</v>
      </c>
      <c r="N576" t="s">
        <v>2575</v>
      </c>
      <c r="O576" t="s">
        <v>1849</v>
      </c>
      <c r="P576" t="s">
        <v>1841</v>
      </c>
      <c r="Q576" t="s">
        <v>1841</v>
      </c>
      <c r="U576" t="s">
        <v>1841</v>
      </c>
      <c r="V576" t="s">
        <v>1954</v>
      </c>
      <c r="X576" t="s">
        <v>1892</v>
      </c>
      <c r="Y576" t="s">
        <v>2575</v>
      </c>
      <c r="Z576" t="s">
        <v>1849</v>
      </c>
      <c r="AA576" t="s">
        <v>1841</v>
      </c>
      <c r="AB576" t="s">
        <v>1928</v>
      </c>
      <c r="AF576" t="s">
        <v>1841</v>
      </c>
      <c r="AG576" t="s">
        <v>1954</v>
      </c>
      <c r="AI576" t="s">
        <v>1892</v>
      </c>
      <c r="AJ576" t="s">
        <v>1849</v>
      </c>
      <c r="AK576" t="s">
        <v>1920</v>
      </c>
      <c r="AL576" t="s">
        <v>1849</v>
      </c>
      <c r="AM576" t="s">
        <v>1849</v>
      </c>
      <c r="AN576" t="s">
        <v>1849</v>
      </c>
      <c r="AP576" t="s">
        <v>1849</v>
      </c>
      <c r="AQ576" t="s">
        <v>1849</v>
      </c>
    </row>
    <row r="577" spans="1:43" ht="12.75">
      <c r="A577" t="s">
        <v>504</v>
      </c>
      <c r="B577" t="s">
        <v>502</v>
      </c>
      <c r="C577" s="4"/>
      <c r="D577" t="s">
        <v>2721</v>
      </c>
      <c r="E577">
        <v>2</v>
      </c>
      <c r="F577">
        <v>0</v>
      </c>
      <c r="G577" s="4"/>
      <c r="H577">
        <v>0</v>
      </c>
      <c r="I577" t="s">
        <v>1841</v>
      </c>
      <c r="J577" t="s">
        <v>1842</v>
      </c>
      <c r="K577" t="s">
        <v>1949</v>
      </c>
      <c r="L577" t="s">
        <v>1844</v>
      </c>
      <c r="M577" s="4" t="s">
        <v>1950</v>
      </c>
      <c r="N577" t="s">
        <v>2579</v>
      </c>
      <c r="O577" t="s">
        <v>1857</v>
      </c>
      <c r="P577" t="s">
        <v>1863</v>
      </c>
      <c r="Q577" t="s">
        <v>1847</v>
      </c>
      <c r="U577" t="s">
        <v>1841</v>
      </c>
      <c r="V577" t="s">
        <v>1841</v>
      </c>
      <c r="X577" t="s">
        <v>1841</v>
      </c>
      <c r="Y577" t="s">
        <v>2579</v>
      </c>
      <c r="Z577" t="s">
        <v>1848</v>
      </c>
      <c r="AA577" t="s">
        <v>1841</v>
      </c>
      <c r="AB577" t="s">
        <v>1841</v>
      </c>
      <c r="AF577" t="s">
        <v>1841</v>
      </c>
      <c r="AG577" t="s">
        <v>2491</v>
      </c>
      <c r="AI577" t="s">
        <v>1841</v>
      </c>
      <c r="AJ577" t="s">
        <v>1849</v>
      </c>
      <c r="AK577" t="s">
        <v>1920</v>
      </c>
      <c r="AL577" t="s">
        <v>1849</v>
      </c>
      <c r="AM577" t="s">
        <v>1849</v>
      </c>
      <c r="AN577" t="s">
        <v>1856</v>
      </c>
      <c r="AP577" t="s">
        <v>1849</v>
      </c>
      <c r="AQ577" t="s">
        <v>1849</v>
      </c>
    </row>
    <row r="578" spans="1:43" ht="12.75">
      <c r="A578" t="s">
        <v>514</v>
      </c>
      <c r="B578" t="s">
        <v>515</v>
      </c>
      <c r="C578" s="4"/>
      <c r="D578" t="s">
        <v>1998</v>
      </c>
      <c r="E578">
        <v>1</v>
      </c>
      <c r="F578">
        <v>0</v>
      </c>
      <c r="G578" s="4"/>
      <c r="H578">
        <v>0</v>
      </c>
      <c r="I578" t="s">
        <v>1948</v>
      </c>
      <c r="J578" t="s">
        <v>1842</v>
      </c>
      <c r="K578" t="s">
        <v>1949</v>
      </c>
      <c r="L578" t="s">
        <v>1844</v>
      </c>
      <c r="M578" s="4" t="s">
        <v>1950</v>
      </c>
      <c r="N578" t="s">
        <v>2575</v>
      </c>
      <c r="O578" t="s">
        <v>1857</v>
      </c>
      <c r="P578" t="s">
        <v>1892</v>
      </c>
      <c r="Q578" t="s">
        <v>1885</v>
      </c>
      <c r="R578" t="s">
        <v>1863</v>
      </c>
      <c r="U578" t="s">
        <v>1841</v>
      </c>
      <c r="V578" t="s">
        <v>1954</v>
      </c>
      <c r="X578" t="s">
        <v>1892</v>
      </c>
      <c r="AJ578" t="s">
        <v>2012</v>
      </c>
      <c r="AK578" t="s">
        <v>1875</v>
      </c>
      <c r="AL578" t="s">
        <v>1849</v>
      </c>
      <c r="AM578" t="s">
        <v>1849</v>
      </c>
      <c r="AN578" t="s">
        <v>1849</v>
      </c>
      <c r="AP578" t="s">
        <v>1849</v>
      </c>
      <c r="AQ578" t="s">
        <v>1849</v>
      </c>
    </row>
    <row r="579" spans="1:43" ht="12.75">
      <c r="A579" t="s">
        <v>521</v>
      </c>
      <c r="B579" t="s">
        <v>522</v>
      </c>
      <c r="C579" s="4"/>
      <c r="D579" t="s">
        <v>1960</v>
      </c>
      <c r="E579">
        <v>3</v>
      </c>
      <c r="F579">
        <v>1</v>
      </c>
      <c r="G579" s="4"/>
      <c r="H579">
        <v>0</v>
      </c>
      <c r="I579" t="s">
        <v>1948</v>
      </c>
      <c r="J579" t="s">
        <v>1842</v>
      </c>
      <c r="K579" t="s">
        <v>1949</v>
      </c>
      <c r="L579" t="s">
        <v>1844</v>
      </c>
      <c r="M579" s="4" t="s">
        <v>1950</v>
      </c>
      <c r="N579" t="s">
        <v>2579</v>
      </c>
      <c r="O579" t="s">
        <v>1848</v>
      </c>
      <c r="P579" t="s">
        <v>1841</v>
      </c>
      <c r="Q579" t="s">
        <v>1841</v>
      </c>
      <c r="U579" t="s">
        <v>1841</v>
      </c>
      <c r="V579" t="s">
        <v>1954</v>
      </c>
      <c r="X579" t="s">
        <v>1892</v>
      </c>
      <c r="Y579" t="s">
        <v>2579</v>
      </c>
      <c r="Z579" t="s">
        <v>1849</v>
      </c>
      <c r="AA579" t="s">
        <v>1841</v>
      </c>
      <c r="AB579" t="s">
        <v>1900</v>
      </c>
      <c r="AF579" t="s">
        <v>1841</v>
      </c>
      <c r="AG579" t="s">
        <v>1954</v>
      </c>
      <c r="AI579" t="s">
        <v>1892</v>
      </c>
      <c r="AJ579" t="s">
        <v>1849</v>
      </c>
      <c r="AK579" t="s">
        <v>1920</v>
      </c>
      <c r="AL579" t="s">
        <v>1849</v>
      </c>
      <c r="AM579" t="s">
        <v>1849</v>
      </c>
      <c r="AN579" t="s">
        <v>1856</v>
      </c>
      <c r="AP579" t="s">
        <v>1856</v>
      </c>
      <c r="AQ579" t="s">
        <v>1849</v>
      </c>
    </row>
    <row r="580" spans="1:43" ht="12.75">
      <c r="A580" t="s">
        <v>523</v>
      </c>
      <c r="B580" t="s">
        <v>524</v>
      </c>
      <c r="C580" s="4"/>
      <c r="D580" t="s">
        <v>525</v>
      </c>
      <c r="E580">
        <v>2</v>
      </c>
      <c r="F580">
        <v>0</v>
      </c>
      <c r="G580" s="4"/>
      <c r="H580">
        <v>0</v>
      </c>
      <c r="I580" t="s">
        <v>1948</v>
      </c>
      <c r="J580" t="s">
        <v>1842</v>
      </c>
      <c r="K580" t="s">
        <v>1949</v>
      </c>
      <c r="L580" t="s">
        <v>1844</v>
      </c>
      <c r="M580" s="4" t="s">
        <v>1950</v>
      </c>
      <c r="N580" t="s">
        <v>2575</v>
      </c>
      <c r="O580" t="s">
        <v>1856</v>
      </c>
      <c r="P580" t="s">
        <v>1863</v>
      </c>
      <c r="Q580" t="s">
        <v>1900</v>
      </c>
      <c r="U580" t="s">
        <v>1841</v>
      </c>
      <c r="V580" t="s">
        <v>1892</v>
      </c>
      <c r="X580" t="s">
        <v>1892</v>
      </c>
      <c r="Y580" t="s">
        <v>2575</v>
      </c>
      <c r="Z580" t="s">
        <v>1856</v>
      </c>
      <c r="AA580" t="s">
        <v>1920</v>
      </c>
      <c r="AB580" t="s">
        <v>1841</v>
      </c>
      <c r="AG580" t="s">
        <v>1954</v>
      </c>
      <c r="AI580" t="s">
        <v>1892</v>
      </c>
      <c r="AJ580" t="s">
        <v>1848</v>
      </c>
      <c r="AK580" t="s">
        <v>1920</v>
      </c>
      <c r="AL580" t="s">
        <v>1849</v>
      </c>
      <c r="AM580" t="s">
        <v>1856</v>
      </c>
      <c r="AN580" t="s">
        <v>1848</v>
      </c>
      <c r="AP580" t="s">
        <v>1849</v>
      </c>
      <c r="AQ580" t="s">
        <v>1849</v>
      </c>
    </row>
    <row r="581" spans="1:43" ht="12.75">
      <c r="A581" t="s">
        <v>544</v>
      </c>
      <c r="B581" t="s">
        <v>527</v>
      </c>
      <c r="C581" s="4"/>
      <c r="D581" t="s">
        <v>545</v>
      </c>
      <c r="E581">
        <v>2</v>
      </c>
      <c r="F581">
        <v>0</v>
      </c>
      <c r="G581" s="4"/>
      <c r="H581">
        <v>0</v>
      </c>
      <c r="I581" t="s">
        <v>1948</v>
      </c>
      <c r="J581" t="s">
        <v>1842</v>
      </c>
      <c r="K581" t="s">
        <v>1949</v>
      </c>
      <c r="L581" t="s">
        <v>1844</v>
      </c>
      <c r="M581" s="4" t="s">
        <v>1950</v>
      </c>
      <c r="N581" t="s">
        <v>2575</v>
      </c>
      <c r="O581" t="s">
        <v>1849</v>
      </c>
      <c r="P581" t="s">
        <v>1841</v>
      </c>
      <c r="Q581" t="s">
        <v>1841</v>
      </c>
      <c r="U581" t="s">
        <v>1841</v>
      </c>
      <c r="V581" t="s">
        <v>1892</v>
      </c>
      <c r="X581" t="s">
        <v>1892</v>
      </c>
      <c r="Y581" t="s">
        <v>2575</v>
      </c>
      <c r="Z581" t="s">
        <v>1849</v>
      </c>
      <c r="AA581" t="s">
        <v>1841</v>
      </c>
      <c r="AB581" t="s">
        <v>1847</v>
      </c>
      <c r="AC581" t="s">
        <v>1905</v>
      </c>
      <c r="AF581" t="s">
        <v>1906</v>
      </c>
      <c r="AG581" t="s">
        <v>1954</v>
      </c>
      <c r="AI581" t="s">
        <v>1892</v>
      </c>
      <c r="AJ581" t="s">
        <v>1848</v>
      </c>
      <c r="AK581" t="s">
        <v>1920</v>
      </c>
      <c r="AL581" t="s">
        <v>1857</v>
      </c>
      <c r="AM581" t="s">
        <v>1849</v>
      </c>
      <c r="AN581" t="s">
        <v>1849</v>
      </c>
      <c r="AP581" t="s">
        <v>1857</v>
      </c>
      <c r="AQ581" t="s">
        <v>1849</v>
      </c>
    </row>
    <row r="582" spans="1:43" ht="12.75">
      <c r="A582" t="s">
        <v>563</v>
      </c>
      <c r="B582" t="s">
        <v>564</v>
      </c>
      <c r="C582" s="4"/>
      <c r="D582" t="s">
        <v>2307</v>
      </c>
      <c r="E582">
        <v>2</v>
      </c>
      <c r="F582">
        <v>0</v>
      </c>
      <c r="G582" s="4"/>
      <c r="H582">
        <v>0</v>
      </c>
      <c r="I582" t="s">
        <v>1841</v>
      </c>
      <c r="J582" t="s">
        <v>1842</v>
      </c>
      <c r="K582" t="s">
        <v>1949</v>
      </c>
      <c r="L582" t="s">
        <v>1844</v>
      </c>
      <c r="M582" s="4" t="s">
        <v>1950</v>
      </c>
      <c r="N582" t="s">
        <v>2579</v>
      </c>
      <c r="O582" t="s">
        <v>1849</v>
      </c>
      <c r="P582" t="s">
        <v>1892</v>
      </c>
      <c r="Q582" t="s">
        <v>1847</v>
      </c>
      <c r="U582" t="s">
        <v>1841</v>
      </c>
      <c r="V582" t="s">
        <v>1954</v>
      </c>
      <c r="X582" t="s">
        <v>1892</v>
      </c>
      <c r="Y582" t="s">
        <v>2579</v>
      </c>
      <c r="Z582" t="s">
        <v>1849</v>
      </c>
      <c r="AA582" t="s">
        <v>1841</v>
      </c>
      <c r="AB582" t="s">
        <v>1841</v>
      </c>
      <c r="AF582" t="s">
        <v>1841</v>
      </c>
      <c r="AG582" t="s">
        <v>1900</v>
      </c>
      <c r="AI582" t="s">
        <v>1892</v>
      </c>
      <c r="AJ582" t="s">
        <v>1848</v>
      </c>
      <c r="AK582" t="s">
        <v>1920</v>
      </c>
      <c r="AL582" t="s">
        <v>1857</v>
      </c>
      <c r="AM582" t="s">
        <v>1856</v>
      </c>
      <c r="AN582" t="s">
        <v>1848</v>
      </c>
      <c r="AP582" t="s">
        <v>1849</v>
      </c>
      <c r="AQ582" t="s">
        <v>1849</v>
      </c>
    </row>
    <row r="583" spans="1:43" ht="12.75">
      <c r="A583" t="s">
        <v>580</v>
      </c>
      <c r="B583" t="s">
        <v>581</v>
      </c>
      <c r="C583" s="4"/>
      <c r="D583" t="s">
        <v>2484</v>
      </c>
      <c r="E583">
        <v>2</v>
      </c>
      <c r="F583">
        <v>0</v>
      </c>
      <c r="G583" s="4"/>
      <c r="H583">
        <v>0</v>
      </c>
      <c r="I583" t="s">
        <v>1948</v>
      </c>
      <c r="J583" t="s">
        <v>1842</v>
      </c>
      <c r="K583" t="s">
        <v>1949</v>
      </c>
      <c r="L583" t="s">
        <v>1844</v>
      </c>
      <c r="M583" s="4" t="s">
        <v>1950</v>
      </c>
      <c r="N583" t="s">
        <v>2575</v>
      </c>
      <c r="O583" t="s">
        <v>1856</v>
      </c>
      <c r="P583" t="s">
        <v>1920</v>
      </c>
      <c r="Q583" t="s">
        <v>1841</v>
      </c>
      <c r="U583" t="s">
        <v>1841</v>
      </c>
      <c r="V583" t="s">
        <v>1954</v>
      </c>
      <c r="X583" t="s">
        <v>1892</v>
      </c>
      <c r="Y583" t="s">
        <v>2575</v>
      </c>
      <c r="Z583" t="s">
        <v>1849</v>
      </c>
      <c r="AA583" t="s">
        <v>1920</v>
      </c>
      <c r="AB583" t="s">
        <v>1900</v>
      </c>
      <c r="AF583" t="s">
        <v>1841</v>
      </c>
      <c r="AG583" t="s">
        <v>1841</v>
      </c>
      <c r="AI583" t="s">
        <v>1892</v>
      </c>
      <c r="AJ583" t="s">
        <v>1849</v>
      </c>
      <c r="AK583" t="s">
        <v>1920</v>
      </c>
      <c r="AL583" t="s">
        <v>1857</v>
      </c>
      <c r="AM583" t="s">
        <v>1849</v>
      </c>
      <c r="AN583" t="s">
        <v>1849</v>
      </c>
      <c r="AP583" t="s">
        <v>1856</v>
      </c>
      <c r="AQ583" t="s">
        <v>1849</v>
      </c>
    </row>
    <row r="584" spans="1:43" ht="12.75">
      <c r="A584" t="s">
        <v>424</v>
      </c>
      <c r="B584" t="s">
        <v>425</v>
      </c>
      <c r="C584">
        <f t="shared" si="23"/>
        <v>2000</v>
      </c>
      <c r="D584" t="s">
        <v>2582</v>
      </c>
      <c r="E584">
        <v>2</v>
      </c>
      <c r="F584">
        <v>0</v>
      </c>
      <c r="G584">
        <v>0</v>
      </c>
      <c r="H584">
        <v>0</v>
      </c>
      <c r="I584" t="s">
        <v>1841</v>
      </c>
      <c r="J584" t="s">
        <v>1842</v>
      </c>
      <c r="K584" t="s">
        <v>1843</v>
      </c>
      <c r="L584" t="s">
        <v>1844</v>
      </c>
      <c r="M584" t="s">
        <v>1845</v>
      </c>
      <c r="N584" t="s">
        <v>2579</v>
      </c>
      <c r="O584" t="s">
        <v>1856</v>
      </c>
      <c r="P584" t="s">
        <v>1841</v>
      </c>
      <c r="Q584" t="s">
        <v>1841</v>
      </c>
      <c r="U584" t="s">
        <v>1841</v>
      </c>
      <c r="V584" t="s">
        <v>1954</v>
      </c>
      <c r="X584" t="s">
        <v>1906</v>
      </c>
      <c r="Y584" t="s">
        <v>2579</v>
      </c>
      <c r="Z584" t="s">
        <v>1856</v>
      </c>
      <c r="AA584" t="s">
        <v>1841</v>
      </c>
      <c r="AB584" t="s">
        <v>1847</v>
      </c>
      <c r="AF584" t="s">
        <v>1841</v>
      </c>
      <c r="AG584" t="s">
        <v>1954</v>
      </c>
      <c r="AI584" t="s">
        <v>1906</v>
      </c>
      <c r="AJ584" t="s">
        <v>1848</v>
      </c>
      <c r="AK584" t="s">
        <v>1920</v>
      </c>
      <c r="AL584" t="s">
        <v>1849</v>
      </c>
      <c r="AM584" t="s">
        <v>1849</v>
      </c>
      <c r="AN584" t="s">
        <v>1849</v>
      </c>
      <c r="AP584" t="s">
        <v>1849</v>
      </c>
      <c r="AQ584" t="s">
        <v>1849</v>
      </c>
    </row>
    <row r="585" spans="1:43" ht="12.75">
      <c r="A585" t="s">
        <v>434</v>
      </c>
      <c r="B585" t="s">
        <v>435</v>
      </c>
      <c r="C585">
        <f t="shared" si="23"/>
        <v>2000</v>
      </c>
      <c r="D585" t="s">
        <v>2008</v>
      </c>
      <c r="E585">
        <v>2</v>
      </c>
      <c r="F585">
        <v>0</v>
      </c>
      <c r="G585">
        <v>0</v>
      </c>
      <c r="H585">
        <v>0</v>
      </c>
      <c r="I585" t="s">
        <v>1841</v>
      </c>
      <c r="J585" t="s">
        <v>1842</v>
      </c>
      <c r="K585" t="s">
        <v>1843</v>
      </c>
      <c r="L585" t="s">
        <v>1844</v>
      </c>
      <c r="M585" t="s">
        <v>1845</v>
      </c>
      <c r="N585" t="s">
        <v>2575</v>
      </c>
      <c r="O585" t="s">
        <v>1856</v>
      </c>
      <c r="P585" t="s">
        <v>1841</v>
      </c>
      <c r="Q585" t="s">
        <v>1841</v>
      </c>
      <c r="U585" t="s">
        <v>1841</v>
      </c>
      <c r="V585" t="s">
        <v>1900</v>
      </c>
      <c r="X585" t="s">
        <v>1906</v>
      </c>
      <c r="Y585" t="s">
        <v>2575</v>
      </c>
      <c r="Z585" t="s">
        <v>1856</v>
      </c>
      <c r="AA585" t="s">
        <v>1841</v>
      </c>
      <c r="AB585" t="s">
        <v>1847</v>
      </c>
      <c r="AC585" t="s">
        <v>1954</v>
      </c>
      <c r="AF585" t="s">
        <v>1906</v>
      </c>
      <c r="AG585" t="s">
        <v>1954</v>
      </c>
      <c r="AI585" t="s">
        <v>1906</v>
      </c>
      <c r="AJ585" t="s">
        <v>1848</v>
      </c>
      <c r="AK585" t="s">
        <v>1920</v>
      </c>
      <c r="AL585" t="s">
        <v>1849</v>
      </c>
      <c r="AM585" t="s">
        <v>1849</v>
      </c>
      <c r="AN585" t="s">
        <v>1849</v>
      </c>
      <c r="AP585" t="s">
        <v>1849</v>
      </c>
      <c r="AQ585" t="s">
        <v>1849</v>
      </c>
    </row>
    <row r="586" spans="1:43" ht="12.75">
      <c r="A586" t="s">
        <v>535</v>
      </c>
      <c r="B586" t="s">
        <v>536</v>
      </c>
      <c r="C586">
        <f t="shared" si="23"/>
        <v>2000</v>
      </c>
      <c r="D586" t="s">
        <v>2078</v>
      </c>
      <c r="E586">
        <v>2</v>
      </c>
      <c r="F586">
        <v>0</v>
      </c>
      <c r="G586">
        <v>0</v>
      </c>
      <c r="H586">
        <v>0</v>
      </c>
      <c r="I586" t="s">
        <v>1841</v>
      </c>
      <c r="J586" t="s">
        <v>1842</v>
      </c>
      <c r="K586" t="s">
        <v>1843</v>
      </c>
      <c r="L586" t="s">
        <v>1844</v>
      </c>
      <c r="M586" t="s">
        <v>1845</v>
      </c>
      <c r="N586" t="s">
        <v>2575</v>
      </c>
      <c r="O586" t="s">
        <v>1857</v>
      </c>
      <c r="P586" t="s">
        <v>1841</v>
      </c>
      <c r="Q586" t="s">
        <v>1841</v>
      </c>
      <c r="U586" t="s">
        <v>1841</v>
      </c>
      <c r="V586" t="s">
        <v>1900</v>
      </c>
      <c r="X586" t="s">
        <v>1906</v>
      </c>
      <c r="Y586" t="s">
        <v>2575</v>
      </c>
      <c r="Z586" t="s">
        <v>1857</v>
      </c>
      <c r="AA586" t="s">
        <v>1841</v>
      </c>
      <c r="AB586" t="s">
        <v>1847</v>
      </c>
      <c r="AF586" t="s">
        <v>1841</v>
      </c>
      <c r="AG586" t="s">
        <v>1954</v>
      </c>
      <c r="AI586" t="s">
        <v>1906</v>
      </c>
      <c r="AJ586" t="s">
        <v>1848</v>
      </c>
      <c r="AK586" t="s">
        <v>1920</v>
      </c>
      <c r="AL586" t="s">
        <v>1849</v>
      </c>
      <c r="AM586" t="s">
        <v>1849</v>
      </c>
      <c r="AN586" t="s">
        <v>1849</v>
      </c>
      <c r="AP586" t="s">
        <v>1856</v>
      </c>
      <c r="AQ586" t="s">
        <v>1849</v>
      </c>
    </row>
    <row r="587" spans="1:43" ht="12.75">
      <c r="A587" t="s">
        <v>567</v>
      </c>
      <c r="B587" t="s">
        <v>568</v>
      </c>
      <c r="C587">
        <f t="shared" si="23"/>
        <v>2000</v>
      </c>
      <c r="D587" t="s">
        <v>13</v>
      </c>
      <c r="E587">
        <v>2</v>
      </c>
      <c r="F587">
        <v>0</v>
      </c>
      <c r="G587">
        <v>0</v>
      </c>
      <c r="H587">
        <v>0</v>
      </c>
      <c r="I587" t="s">
        <v>1841</v>
      </c>
      <c r="J587" t="s">
        <v>1842</v>
      </c>
      <c r="K587" t="s">
        <v>1843</v>
      </c>
      <c r="L587" t="s">
        <v>1844</v>
      </c>
      <c r="M587" t="s">
        <v>1845</v>
      </c>
      <c r="N587" t="s">
        <v>2579</v>
      </c>
      <c r="O587" t="s">
        <v>1856</v>
      </c>
      <c r="P587" t="s">
        <v>1892</v>
      </c>
      <c r="Q587" t="s">
        <v>1847</v>
      </c>
      <c r="U587" t="s">
        <v>1841</v>
      </c>
      <c r="V587" t="s">
        <v>1954</v>
      </c>
      <c r="X587" t="s">
        <v>1906</v>
      </c>
      <c r="Y587" t="s">
        <v>2579</v>
      </c>
      <c r="Z587" t="s">
        <v>1856</v>
      </c>
      <c r="AA587" t="s">
        <v>1841</v>
      </c>
      <c r="AB587" t="s">
        <v>1841</v>
      </c>
      <c r="AF587" t="s">
        <v>1841</v>
      </c>
      <c r="AG587" t="s">
        <v>1900</v>
      </c>
      <c r="AI587" t="s">
        <v>1906</v>
      </c>
      <c r="AJ587" t="s">
        <v>1848</v>
      </c>
      <c r="AK587" t="s">
        <v>1920</v>
      </c>
      <c r="AL587" t="s">
        <v>1864</v>
      </c>
      <c r="AM587" t="s">
        <v>1849</v>
      </c>
      <c r="AN587" t="s">
        <v>1856</v>
      </c>
      <c r="AP587" t="s">
        <v>1857</v>
      </c>
      <c r="AQ587" t="s">
        <v>1849</v>
      </c>
    </row>
    <row r="588" spans="1:43" ht="12.75">
      <c r="A588" t="s">
        <v>461</v>
      </c>
      <c r="B588" t="s">
        <v>462</v>
      </c>
      <c r="C588">
        <f t="shared" si="23"/>
        <v>2000</v>
      </c>
      <c r="D588" t="s">
        <v>463</v>
      </c>
      <c r="E588">
        <v>1</v>
      </c>
      <c r="F588">
        <v>0</v>
      </c>
      <c r="G588">
        <v>0</v>
      </c>
      <c r="H588">
        <v>0</v>
      </c>
      <c r="I588" t="s">
        <v>1841</v>
      </c>
      <c r="J588" t="s">
        <v>1842</v>
      </c>
      <c r="K588" t="s">
        <v>2360</v>
      </c>
      <c r="L588" t="s">
        <v>1844</v>
      </c>
      <c r="M588" t="s">
        <v>2361</v>
      </c>
      <c r="N588" t="s">
        <v>2575</v>
      </c>
      <c r="O588" t="s">
        <v>1856</v>
      </c>
      <c r="P588" t="s">
        <v>1841</v>
      </c>
      <c r="Q588" t="s">
        <v>1892</v>
      </c>
      <c r="R588" t="s">
        <v>1863</v>
      </c>
      <c r="U588" t="s">
        <v>1841</v>
      </c>
      <c r="V588" t="s">
        <v>1841</v>
      </c>
      <c r="X588" t="s">
        <v>1906</v>
      </c>
      <c r="AJ588" t="s">
        <v>2012</v>
      </c>
      <c r="AK588" t="s">
        <v>1896</v>
      </c>
      <c r="AL588" t="s">
        <v>1857</v>
      </c>
      <c r="AM588" t="s">
        <v>1849</v>
      </c>
      <c r="AN588" t="s">
        <v>1849</v>
      </c>
      <c r="AP588" t="s">
        <v>1849</v>
      </c>
      <c r="AQ588" t="s">
        <v>1849</v>
      </c>
    </row>
    <row r="589" spans="1:43" ht="12.75">
      <c r="A589" t="s">
        <v>483</v>
      </c>
      <c r="B589" t="s">
        <v>484</v>
      </c>
      <c r="C589">
        <f t="shared" si="23"/>
        <v>2000</v>
      </c>
      <c r="D589" t="s">
        <v>485</v>
      </c>
      <c r="E589">
        <v>2</v>
      </c>
      <c r="F589">
        <v>0</v>
      </c>
      <c r="G589">
        <v>0</v>
      </c>
      <c r="H589">
        <v>0</v>
      </c>
      <c r="I589" t="s">
        <v>1841</v>
      </c>
      <c r="J589" t="s">
        <v>1842</v>
      </c>
      <c r="K589" t="s">
        <v>2360</v>
      </c>
      <c r="L589" t="s">
        <v>1844</v>
      </c>
      <c r="M589" t="s">
        <v>2361</v>
      </c>
      <c r="N589" t="s">
        <v>2734</v>
      </c>
      <c r="O589" t="s">
        <v>1849</v>
      </c>
      <c r="P589" t="s">
        <v>1841</v>
      </c>
      <c r="Q589" t="s">
        <v>1841</v>
      </c>
      <c r="U589" t="s">
        <v>1841</v>
      </c>
      <c r="V589" t="s">
        <v>1954</v>
      </c>
      <c r="X589" t="s">
        <v>1906</v>
      </c>
      <c r="Y589" t="s">
        <v>2734</v>
      </c>
      <c r="Z589" t="s">
        <v>1849</v>
      </c>
      <c r="AA589" t="s">
        <v>1841</v>
      </c>
      <c r="AB589" t="s">
        <v>1900</v>
      </c>
      <c r="AF589" t="s">
        <v>1841</v>
      </c>
      <c r="AG589" t="s">
        <v>1954</v>
      </c>
      <c r="AI589" t="s">
        <v>1954</v>
      </c>
      <c r="AJ589" t="s">
        <v>1849</v>
      </c>
      <c r="AK589" t="s">
        <v>1920</v>
      </c>
      <c r="AL589" t="s">
        <v>1849</v>
      </c>
      <c r="AM589" t="s">
        <v>1849</v>
      </c>
      <c r="AN589" t="s">
        <v>1849</v>
      </c>
      <c r="AP589" t="s">
        <v>1849</v>
      </c>
      <c r="AQ589" t="s">
        <v>1849</v>
      </c>
    </row>
    <row r="590" spans="1:43" ht="12.75">
      <c r="A590" t="s">
        <v>429</v>
      </c>
      <c r="B590" t="s">
        <v>430</v>
      </c>
      <c r="C590">
        <f t="shared" si="23"/>
        <v>2000</v>
      </c>
      <c r="D590" t="s">
        <v>431</v>
      </c>
      <c r="E590">
        <v>2</v>
      </c>
      <c r="F590">
        <v>0</v>
      </c>
      <c r="G590">
        <v>0</v>
      </c>
      <c r="H590">
        <v>0</v>
      </c>
      <c r="I590" t="s">
        <v>1841</v>
      </c>
      <c r="J590" t="s">
        <v>1842</v>
      </c>
      <c r="K590" t="s">
        <v>1993</v>
      </c>
      <c r="L590" t="s">
        <v>1844</v>
      </c>
      <c r="M590" t="s">
        <v>1994</v>
      </c>
      <c r="N590" t="s">
        <v>2579</v>
      </c>
      <c r="O590" t="s">
        <v>1848</v>
      </c>
      <c r="P590" t="s">
        <v>1841</v>
      </c>
      <c r="Q590" t="s">
        <v>1841</v>
      </c>
      <c r="U590" t="s">
        <v>1841</v>
      </c>
      <c r="V590" t="s">
        <v>1900</v>
      </c>
      <c r="X590" t="s">
        <v>1906</v>
      </c>
      <c r="Y590" t="s">
        <v>2579</v>
      </c>
      <c r="Z590" t="s">
        <v>1848</v>
      </c>
      <c r="AA590" t="s">
        <v>1892</v>
      </c>
      <c r="AB590" t="s">
        <v>1847</v>
      </c>
      <c r="AF590" t="s">
        <v>1841</v>
      </c>
      <c r="AG590" t="s">
        <v>1954</v>
      </c>
      <c r="AI590" t="s">
        <v>1906</v>
      </c>
      <c r="AJ590" t="s">
        <v>1848</v>
      </c>
      <c r="AK590" t="s">
        <v>1920</v>
      </c>
      <c r="AL590" t="s">
        <v>1849</v>
      </c>
      <c r="AM590" t="s">
        <v>1849</v>
      </c>
      <c r="AN590" t="s">
        <v>1849</v>
      </c>
      <c r="AP590" t="s">
        <v>1856</v>
      </c>
      <c r="AQ590" t="s">
        <v>1849</v>
      </c>
    </row>
    <row r="591" spans="1:43" ht="12.75">
      <c r="A591" t="s">
        <v>542</v>
      </c>
      <c r="B591" t="s">
        <v>543</v>
      </c>
      <c r="C591">
        <f t="shared" si="23"/>
        <v>2000</v>
      </c>
      <c r="D591" t="s">
        <v>2555</v>
      </c>
      <c r="E591">
        <v>4</v>
      </c>
      <c r="F591">
        <v>0</v>
      </c>
      <c r="G591">
        <v>0</v>
      </c>
      <c r="H591">
        <v>0</v>
      </c>
      <c r="I591" t="s">
        <v>1841</v>
      </c>
      <c r="J591" t="s">
        <v>1842</v>
      </c>
      <c r="K591" t="s">
        <v>1993</v>
      </c>
      <c r="L591" t="s">
        <v>1844</v>
      </c>
      <c r="M591" t="s">
        <v>1994</v>
      </c>
      <c r="N591" t="s">
        <v>2579</v>
      </c>
      <c r="O591" t="s">
        <v>1856</v>
      </c>
      <c r="P591" t="s">
        <v>1841</v>
      </c>
      <c r="Q591" t="s">
        <v>1876</v>
      </c>
      <c r="R591" t="s">
        <v>1847</v>
      </c>
      <c r="U591" t="s">
        <v>1841</v>
      </c>
      <c r="V591" t="s">
        <v>1954</v>
      </c>
      <c r="X591" t="s">
        <v>1906</v>
      </c>
      <c r="Y591" t="s">
        <v>2579</v>
      </c>
      <c r="Z591" t="s">
        <v>1856</v>
      </c>
      <c r="AA591" t="s">
        <v>1841</v>
      </c>
      <c r="AB591" t="s">
        <v>1841</v>
      </c>
      <c r="AF591" t="s">
        <v>1841</v>
      </c>
      <c r="AG591" t="s">
        <v>1900</v>
      </c>
      <c r="AI591" t="s">
        <v>1906</v>
      </c>
      <c r="AJ591" t="s">
        <v>1848</v>
      </c>
      <c r="AK591" t="s">
        <v>1920</v>
      </c>
      <c r="AL591" t="s">
        <v>1849</v>
      </c>
      <c r="AM591" t="s">
        <v>1849</v>
      </c>
      <c r="AN591" t="s">
        <v>1856</v>
      </c>
      <c r="AP591" t="s">
        <v>1857</v>
      </c>
      <c r="AQ591" t="s">
        <v>1849</v>
      </c>
    </row>
    <row r="592" spans="1:43" ht="12.75">
      <c r="A592" t="s">
        <v>443</v>
      </c>
      <c r="B592" t="s">
        <v>444</v>
      </c>
      <c r="C592">
        <f aca="true" t="shared" si="24" ref="C592:C614">YEAR(B592)</f>
        <v>2000</v>
      </c>
      <c r="D592" t="s">
        <v>445</v>
      </c>
      <c r="E592">
        <v>2</v>
      </c>
      <c r="F592">
        <v>1</v>
      </c>
      <c r="G592">
        <v>1</v>
      </c>
      <c r="H592">
        <v>0</v>
      </c>
      <c r="I592" t="s">
        <v>1841</v>
      </c>
      <c r="J592" t="s">
        <v>1842</v>
      </c>
      <c r="K592" t="s">
        <v>1914</v>
      </c>
      <c r="L592" t="s">
        <v>1844</v>
      </c>
      <c r="M592" t="s">
        <v>1915</v>
      </c>
      <c r="N592" t="s">
        <v>2579</v>
      </c>
      <c r="O592" t="s">
        <v>1848</v>
      </c>
      <c r="P592" t="s">
        <v>1841</v>
      </c>
      <c r="Q592" t="s">
        <v>1900</v>
      </c>
      <c r="U592" t="s">
        <v>1841</v>
      </c>
      <c r="V592" t="s">
        <v>1954</v>
      </c>
      <c r="X592" t="s">
        <v>1892</v>
      </c>
      <c r="Y592" t="s">
        <v>2579</v>
      </c>
      <c r="Z592" t="s">
        <v>1856</v>
      </c>
      <c r="AA592" t="s">
        <v>1863</v>
      </c>
      <c r="AB592" t="s">
        <v>1841</v>
      </c>
      <c r="AF592" t="s">
        <v>1841</v>
      </c>
      <c r="AG592" t="s">
        <v>1954</v>
      </c>
      <c r="AI592" t="s">
        <v>1892</v>
      </c>
      <c r="AJ592" t="s">
        <v>1849</v>
      </c>
      <c r="AK592" t="s">
        <v>1920</v>
      </c>
      <c r="AL592" t="s">
        <v>1849</v>
      </c>
      <c r="AM592" t="s">
        <v>1849</v>
      </c>
      <c r="AN592" t="s">
        <v>1849</v>
      </c>
      <c r="AP592" t="s">
        <v>1864</v>
      </c>
      <c r="AQ592" t="s">
        <v>1849</v>
      </c>
    </row>
    <row r="593" spans="1:43" ht="12.75">
      <c r="A593" t="s">
        <v>448</v>
      </c>
      <c r="B593" t="s">
        <v>447</v>
      </c>
      <c r="C593">
        <f t="shared" si="24"/>
        <v>2000</v>
      </c>
      <c r="D593" t="s">
        <v>449</v>
      </c>
      <c r="E593">
        <v>1</v>
      </c>
      <c r="F593">
        <v>1</v>
      </c>
      <c r="G593">
        <v>1</v>
      </c>
      <c r="H593">
        <v>0</v>
      </c>
      <c r="I593" t="s">
        <v>1841</v>
      </c>
      <c r="J593" t="s">
        <v>1842</v>
      </c>
      <c r="K593" t="s">
        <v>1914</v>
      </c>
      <c r="L593" t="s">
        <v>1844</v>
      </c>
      <c r="M593" t="s">
        <v>1915</v>
      </c>
      <c r="N593" t="s">
        <v>2579</v>
      </c>
      <c r="O593" t="s">
        <v>1848</v>
      </c>
      <c r="P593" t="s">
        <v>1920</v>
      </c>
      <c r="Q593" t="s">
        <v>1900</v>
      </c>
      <c r="U593" t="s">
        <v>1841</v>
      </c>
      <c r="V593" t="s">
        <v>1841</v>
      </c>
      <c r="X593" t="s">
        <v>1892</v>
      </c>
      <c r="Y593" t="s">
        <v>2579</v>
      </c>
      <c r="Z593" t="s">
        <v>1857</v>
      </c>
      <c r="AA593" t="s">
        <v>1841</v>
      </c>
      <c r="AB593" t="s">
        <v>1863</v>
      </c>
      <c r="AF593" t="s">
        <v>1841</v>
      </c>
      <c r="AG593" t="s">
        <v>1954</v>
      </c>
      <c r="AI593" t="s">
        <v>1892</v>
      </c>
      <c r="AJ593" t="s">
        <v>2012</v>
      </c>
      <c r="AK593" t="s">
        <v>1920</v>
      </c>
      <c r="AL593" t="s">
        <v>1849</v>
      </c>
      <c r="AM593" t="s">
        <v>1849</v>
      </c>
      <c r="AN593" t="s">
        <v>1856</v>
      </c>
      <c r="AP593" t="s">
        <v>1849</v>
      </c>
      <c r="AQ593" t="s">
        <v>1849</v>
      </c>
    </row>
    <row r="594" spans="1:43" ht="12.75">
      <c r="A594" t="s">
        <v>481</v>
      </c>
      <c r="B594" t="s">
        <v>482</v>
      </c>
      <c r="C594">
        <f t="shared" si="24"/>
        <v>2000</v>
      </c>
      <c r="D594" t="s">
        <v>2671</v>
      </c>
      <c r="E594">
        <v>2</v>
      </c>
      <c r="F594">
        <v>0</v>
      </c>
      <c r="G594">
        <v>0</v>
      </c>
      <c r="H594">
        <v>0</v>
      </c>
      <c r="I594" t="s">
        <v>1841</v>
      </c>
      <c r="J594" t="s">
        <v>1842</v>
      </c>
      <c r="K594" t="s">
        <v>1914</v>
      </c>
      <c r="L594" t="s">
        <v>1844</v>
      </c>
      <c r="M594" t="s">
        <v>1915</v>
      </c>
      <c r="O594" t="s">
        <v>1856</v>
      </c>
      <c r="P594" t="s">
        <v>1892</v>
      </c>
      <c r="Q594" t="s">
        <v>1847</v>
      </c>
      <c r="U594" t="s">
        <v>1841</v>
      </c>
      <c r="V594" t="s">
        <v>1954</v>
      </c>
      <c r="X594" t="s">
        <v>1892</v>
      </c>
      <c r="Z594" t="s">
        <v>1856</v>
      </c>
      <c r="AA594" t="s">
        <v>1920</v>
      </c>
      <c r="AB594" t="s">
        <v>1841</v>
      </c>
      <c r="AF594" t="s">
        <v>1841</v>
      </c>
      <c r="AG594" t="s">
        <v>1900</v>
      </c>
      <c r="AI594" t="s">
        <v>1892</v>
      </c>
      <c r="AJ594" t="s">
        <v>1848</v>
      </c>
      <c r="AK594" t="s">
        <v>1920</v>
      </c>
      <c r="AL594" t="s">
        <v>1849</v>
      </c>
      <c r="AM594" t="s">
        <v>1849</v>
      </c>
      <c r="AN594" t="s">
        <v>1856</v>
      </c>
      <c r="AP594" t="s">
        <v>1849</v>
      </c>
      <c r="AQ594" t="s">
        <v>1849</v>
      </c>
    </row>
    <row r="595" spans="1:43" ht="12.75">
      <c r="A595" t="s">
        <v>490</v>
      </c>
      <c r="B595" t="s">
        <v>491</v>
      </c>
      <c r="C595">
        <f t="shared" si="24"/>
        <v>2000</v>
      </c>
      <c r="D595" t="s">
        <v>1867</v>
      </c>
      <c r="E595">
        <v>2</v>
      </c>
      <c r="F595">
        <v>0</v>
      </c>
      <c r="G595">
        <v>0</v>
      </c>
      <c r="H595">
        <v>0</v>
      </c>
      <c r="I595" t="s">
        <v>1841</v>
      </c>
      <c r="J595" t="s">
        <v>1842</v>
      </c>
      <c r="K595" t="s">
        <v>1914</v>
      </c>
      <c r="L595" t="s">
        <v>1844</v>
      </c>
      <c r="M595" t="s">
        <v>1915</v>
      </c>
      <c r="N595" t="s">
        <v>2579</v>
      </c>
      <c r="O595" t="s">
        <v>1849</v>
      </c>
      <c r="P595" t="s">
        <v>1841</v>
      </c>
      <c r="Q595" t="s">
        <v>1841</v>
      </c>
      <c r="U595" t="s">
        <v>1841</v>
      </c>
      <c r="V595" t="s">
        <v>1954</v>
      </c>
      <c r="X595" t="s">
        <v>1892</v>
      </c>
      <c r="Y595" t="s">
        <v>2579</v>
      </c>
      <c r="Z595" t="s">
        <v>1857</v>
      </c>
      <c r="AA595" t="s">
        <v>1841</v>
      </c>
      <c r="AB595" t="s">
        <v>1900</v>
      </c>
      <c r="AF595" t="s">
        <v>1841</v>
      </c>
      <c r="AG595" t="s">
        <v>1954</v>
      </c>
      <c r="AI595" t="s">
        <v>1892</v>
      </c>
      <c r="AJ595" t="s">
        <v>1849</v>
      </c>
      <c r="AK595" t="s">
        <v>1920</v>
      </c>
      <c r="AL595" t="s">
        <v>1849</v>
      </c>
      <c r="AM595" t="s">
        <v>1849</v>
      </c>
      <c r="AN595" t="s">
        <v>1849</v>
      </c>
      <c r="AP595" t="s">
        <v>1849</v>
      </c>
      <c r="AQ595" t="s">
        <v>1849</v>
      </c>
    </row>
    <row r="596" spans="1:43" ht="12.75">
      <c r="A596" t="s">
        <v>518</v>
      </c>
      <c r="B596" t="s">
        <v>519</v>
      </c>
      <c r="C596">
        <f t="shared" si="24"/>
        <v>2000</v>
      </c>
      <c r="D596" t="s">
        <v>520</v>
      </c>
      <c r="E596">
        <v>2</v>
      </c>
      <c r="F596">
        <v>0</v>
      </c>
      <c r="G596">
        <v>0</v>
      </c>
      <c r="H596">
        <v>0</v>
      </c>
      <c r="I596" t="s">
        <v>1841</v>
      </c>
      <c r="J596" t="s">
        <v>1842</v>
      </c>
      <c r="K596" t="s">
        <v>1914</v>
      </c>
      <c r="L596" t="s">
        <v>1844</v>
      </c>
      <c r="M596" t="s">
        <v>1915</v>
      </c>
      <c r="O596" t="s">
        <v>1848</v>
      </c>
      <c r="P596" t="s">
        <v>1841</v>
      </c>
      <c r="Q596" t="s">
        <v>1841</v>
      </c>
      <c r="U596" t="s">
        <v>1841</v>
      </c>
      <c r="V596" t="s">
        <v>1841</v>
      </c>
      <c r="X596" t="s">
        <v>1892</v>
      </c>
      <c r="Z596" t="s">
        <v>1848</v>
      </c>
      <c r="AA596" t="s">
        <v>1920</v>
      </c>
      <c r="AB596" t="s">
        <v>1876</v>
      </c>
      <c r="AC596" t="s">
        <v>1847</v>
      </c>
      <c r="AF596" t="s">
        <v>1841</v>
      </c>
      <c r="AG596" t="s">
        <v>1954</v>
      </c>
      <c r="AI596" t="s">
        <v>1892</v>
      </c>
      <c r="AJ596" t="s">
        <v>1848</v>
      </c>
      <c r="AK596" t="s">
        <v>1920</v>
      </c>
      <c r="AL596" t="s">
        <v>1849</v>
      </c>
      <c r="AM596" t="s">
        <v>1849</v>
      </c>
      <c r="AN596" t="s">
        <v>1849</v>
      </c>
      <c r="AP596" t="s">
        <v>1849</v>
      </c>
      <c r="AQ596" t="s">
        <v>1849</v>
      </c>
    </row>
    <row r="597" spans="1:43" ht="12.75">
      <c r="A597" t="s">
        <v>533</v>
      </c>
      <c r="B597" t="s">
        <v>534</v>
      </c>
      <c r="C597">
        <f t="shared" si="24"/>
        <v>2000</v>
      </c>
      <c r="D597" t="s">
        <v>1945</v>
      </c>
      <c r="E597">
        <v>2</v>
      </c>
      <c r="F597">
        <v>0</v>
      </c>
      <c r="G597">
        <v>0</v>
      </c>
      <c r="H597">
        <v>0</v>
      </c>
      <c r="I597" t="s">
        <v>1841</v>
      </c>
      <c r="J597" t="s">
        <v>1842</v>
      </c>
      <c r="K597" t="s">
        <v>1914</v>
      </c>
      <c r="L597" t="s">
        <v>1844</v>
      </c>
      <c r="M597" t="s">
        <v>1915</v>
      </c>
      <c r="N597" t="s">
        <v>2579</v>
      </c>
      <c r="O597" t="s">
        <v>1849</v>
      </c>
      <c r="P597" t="s">
        <v>1920</v>
      </c>
      <c r="Q597" t="s">
        <v>1900</v>
      </c>
      <c r="U597" t="s">
        <v>1841</v>
      </c>
      <c r="V597" t="s">
        <v>1892</v>
      </c>
      <c r="X597" t="s">
        <v>1892</v>
      </c>
      <c r="Y597" t="s">
        <v>2579</v>
      </c>
      <c r="Z597" t="s">
        <v>1848</v>
      </c>
      <c r="AA597" t="s">
        <v>1841</v>
      </c>
      <c r="AB597" t="s">
        <v>1841</v>
      </c>
      <c r="AF597" t="s">
        <v>1841</v>
      </c>
      <c r="AG597" t="s">
        <v>1954</v>
      </c>
      <c r="AI597" t="s">
        <v>1892</v>
      </c>
      <c r="AJ597" t="s">
        <v>1849</v>
      </c>
      <c r="AK597" t="s">
        <v>1920</v>
      </c>
      <c r="AL597" t="s">
        <v>1849</v>
      </c>
      <c r="AM597" t="s">
        <v>1849</v>
      </c>
      <c r="AN597" t="s">
        <v>1849</v>
      </c>
      <c r="AP597" t="s">
        <v>1849</v>
      </c>
      <c r="AQ597" t="s">
        <v>1849</v>
      </c>
    </row>
    <row r="598" spans="1:43" ht="12.75">
      <c r="A598" t="s">
        <v>410</v>
      </c>
      <c r="B598" t="s">
        <v>411</v>
      </c>
      <c r="C598" s="4"/>
      <c r="D598" t="s">
        <v>412</v>
      </c>
      <c r="E598">
        <v>2</v>
      </c>
      <c r="F598">
        <v>0</v>
      </c>
      <c r="G598">
        <v>0</v>
      </c>
      <c r="H598">
        <v>0</v>
      </c>
      <c r="I598" t="s">
        <v>1841</v>
      </c>
      <c r="J598" t="s">
        <v>1842</v>
      </c>
      <c r="K598" t="s">
        <v>1880</v>
      </c>
      <c r="L598" t="s">
        <v>1844</v>
      </c>
      <c r="M598" s="4" t="s">
        <v>1881</v>
      </c>
      <c r="N598" t="s">
        <v>2575</v>
      </c>
      <c r="O598" t="s">
        <v>1848</v>
      </c>
      <c r="P598" t="s">
        <v>1841</v>
      </c>
      <c r="Q598" t="s">
        <v>1841</v>
      </c>
      <c r="U598" t="s">
        <v>1841</v>
      </c>
      <c r="V598" t="s">
        <v>1954</v>
      </c>
      <c r="X598" t="s">
        <v>1892</v>
      </c>
      <c r="Y598" t="s">
        <v>2575</v>
      </c>
      <c r="Z598" t="s">
        <v>1857</v>
      </c>
      <c r="AA598" t="s">
        <v>1841</v>
      </c>
      <c r="AB598" t="s">
        <v>1900</v>
      </c>
      <c r="AF598" t="s">
        <v>1841</v>
      </c>
      <c r="AG598" t="s">
        <v>1841</v>
      </c>
      <c r="AI598" t="s">
        <v>1892</v>
      </c>
      <c r="AJ598" t="s">
        <v>1849</v>
      </c>
      <c r="AK598" t="s">
        <v>1920</v>
      </c>
      <c r="AL598" t="s">
        <v>1849</v>
      </c>
      <c r="AM598" t="s">
        <v>1849</v>
      </c>
      <c r="AN598" t="s">
        <v>1849</v>
      </c>
      <c r="AP598" t="s">
        <v>1849</v>
      </c>
      <c r="AQ598" t="s">
        <v>1849</v>
      </c>
    </row>
    <row r="599" spans="1:43" ht="12.75">
      <c r="A599" t="s">
        <v>446</v>
      </c>
      <c r="B599" t="s">
        <v>447</v>
      </c>
      <c r="C599" s="4"/>
      <c r="D599" t="s">
        <v>1960</v>
      </c>
      <c r="E599">
        <v>3</v>
      </c>
      <c r="F599">
        <v>0</v>
      </c>
      <c r="G599">
        <v>0</v>
      </c>
      <c r="H599">
        <v>0</v>
      </c>
      <c r="I599" t="s">
        <v>1841</v>
      </c>
      <c r="J599" t="s">
        <v>1842</v>
      </c>
      <c r="K599" t="s">
        <v>1880</v>
      </c>
      <c r="L599" t="s">
        <v>1844</v>
      </c>
      <c r="M599" s="4" t="s">
        <v>1881</v>
      </c>
      <c r="N599" t="s">
        <v>2579</v>
      </c>
      <c r="O599" t="s">
        <v>1857</v>
      </c>
      <c r="P599" t="s">
        <v>1892</v>
      </c>
      <c r="Q599" t="s">
        <v>1847</v>
      </c>
      <c r="U599" t="s">
        <v>1841</v>
      </c>
      <c r="V599" t="s">
        <v>1954</v>
      </c>
      <c r="X599" t="s">
        <v>1906</v>
      </c>
      <c r="Y599" t="s">
        <v>2579</v>
      </c>
      <c r="Z599" t="s">
        <v>1857</v>
      </c>
      <c r="AA599" t="s">
        <v>1863</v>
      </c>
      <c r="AB599" t="s">
        <v>1841</v>
      </c>
      <c r="AF599" t="s">
        <v>1841</v>
      </c>
      <c r="AG599" t="s">
        <v>1900</v>
      </c>
      <c r="AI599" t="s">
        <v>1906</v>
      </c>
      <c r="AJ599" t="s">
        <v>1848</v>
      </c>
      <c r="AK599" t="s">
        <v>1920</v>
      </c>
      <c r="AL599" t="s">
        <v>1849</v>
      </c>
      <c r="AM599" t="s">
        <v>1849</v>
      </c>
      <c r="AN599" t="s">
        <v>1849</v>
      </c>
      <c r="AP599" t="s">
        <v>1849</v>
      </c>
      <c r="AQ599" t="s">
        <v>1849</v>
      </c>
    </row>
    <row r="600" spans="1:43" ht="12.75">
      <c r="A600" t="s">
        <v>488</v>
      </c>
      <c r="B600" t="s">
        <v>489</v>
      </c>
      <c r="C600" s="4"/>
      <c r="D600" t="s">
        <v>2887</v>
      </c>
      <c r="E600">
        <v>2</v>
      </c>
      <c r="F600">
        <v>0</v>
      </c>
      <c r="G600">
        <v>0</v>
      </c>
      <c r="H600">
        <v>0</v>
      </c>
      <c r="I600" t="s">
        <v>1841</v>
      </c>
      <c r="J600" t="s">
        <v>1842</v>
      </c>
      <c r="K600" t="s">
        <v>1880</v>
      </c>
      <c r="L600" t="s">
        <v>1844</v>
      </c>
      <c r="M600" s="4" t="s">
        <v>1881</v>
      </c>
      <c r="N600" t="s">
        <v>2579</v>
      </c>
      <c r="O600" t="s">
        <v>1857</v>
      </c>
      <c r="P600" t="s">
        <v>1892</v>
      </c>
      <c r="Q600" t="s">
        <v>1920</v>
      </c>
      <c r="U600" t="s">
        <v>1906</v>
      </c>
      <c r="V600" t="s">
        <v>1928</v>
      </c>
      <c r="X600" t="s">
        <v>1906</v>
      </c>
      <c r="Y600" t="s">
        <v>2579</v>
      </c>
      <c r="Z600" t="s">
        <v>1857</v>
      </c>
      <c r="AA600" t="s">
        <v>1841</v>
      </c>
      <c r="AB600" t="s">
        <v>1841</v>
      </c>
      <c r="AF600" t="s">
        <v>1841</v>
      </c>
      <c r="AG600" t="s">
        <v>1954</v>
      </c>
      <c r="AI600" t="s">
        <v>1906</v>
      </c>
      <c r="AJ600" t="s">
        <v>1857</v>
      </c>
      <c r="AK600" t="s">
        <v>1920</v>
      </c>
      <c r="AL600" t="s">
        <v>1849</v>
      </c>
      <c r="AM600" t="s">
        <v>1849</v>
      </c>
      <c r="AN600" t="s">
        <v>1849</v>
      </c>
      <c r="AP600" t="s">
        <v>1849</v>
      </c>
      <c r="AQ600" t="s">
        <v>1849</v>
      </c>
    </row>
    <row r="601" spans="1:43" ht="12.75">
      <c r="A601" t="s">
        <v>494</v>
      </c>
      <c r="B601" t="s">
        <v>495</v>
      </c>
      <c r="C601" s="4"/>
      <c r="D601" t="s">
        <v>1965</v>
      </c>
      <c r="E601">
        <v>2</v>
      </c>
      <c r="F601">
        <v>1</v>
      </c>
      <c r="G601">
        <v>1</v>
      </c>
      <c r="H601">
        <v>0</v>
      </c>
      <c r="I601" t="s">
        <v>1841</v>
      </c>
      <c r="J601" t="s">
        <v>1842</v>
      </c>
      <c r="K601" t="s">
        <v>1880</v>
      </c>
      <c r="L601" t="s">
        <v>1844</v>
      </c>
      <c r="M601" s="4" t="s">
        <v>1881</v>
      </c>
      <c r="N601" t="s">
        <v>2579</v>
      </c>
      <c r="O601" t="s">
        <v>1848</v>
      </c>
      <c r="P601" t="s">
        <v>1841</v>
      </c>
      <c r="Q601" t="s">
        <v>1841</v>
      </c>
      <c r="U601" t="s">
        <v>1841</v>
      </c>
      <c r="V601" t="s">
        <v>1900</v>
      </c>
      <c r="X601" t="s">
        <v>1906</v>
      </c>
      <c r="Y601" t="s">
        <v>2579</v>
      </c>
      <c r="Z601" t="s">
        <v>1848</v>
      </c>
      <c r="AA601" t="s">
        <v>1841</v>
      </c>
      <c r="AB601" t="s">
        <v>1847</v>
      </c>
      <c r="AF601" t="s">
        <v>1841</v>
      </c>
      <c r="AG601" t="s">
        <v>1954</v>
      </c>
      <c r="AI601" t="s">
        <v>1906</v>
      </c>
      <c r="AJ601" t="s">
        <v>1848</v>
      </c>
      <c r="AK601" t="s">
        <v>1920</v>
      </c>
      <c r="AL601" t="s">
        <v>1849</v>
      </c>
      <c r="AM601" t="s">
        <v>1849</v>
      </c>
      <c r="AN601" t="s">
        <v>1849</v>
      </c>
      <c r="AP601" t="s">
        <v>1849</v>
      </c>
      <c r="AQ601" t="s">
        <v>1849</v>
      </c>
    </row>
    <row r="602" spans="1:43" ht="12.75">
      <c r="A602" t="s">
        <v>507</v>
      </c>
      <c r="B602" t="s">
        <v>508</v>
      </c>
      <c r="C602" s="4"/>
      <c r="D602" t="s">
        <v>509</v>
      </c>
      <c r="E602">
        <v>2</v>
      </c>
      <c r="F602">
        <v>1</v>
      </c>
      <c r="G602">
        <v>1</v>
      </c>
      <c r="H602">
        <v>0</v>
      </c>
      <c r="I602" t="s">
        <v>1841</v>
      </c>
      <c r="J602" t="s">
        <v>1842</v>
      </c>
      <c r="K602" t="s">
        <v>1880</v>
      </c>
      <c r="L602" t="s">
        <v>1844</v>
      </c>
      <c r="M602" s="4" t="s">
        <v>1881</v>
      </c>
      <c r="N602" t="s">
        <v>2579</v>
      </c>
      <c r="O602" t="s">
        <v>1857</v>
      </c>
      <c r="P602" t="s">
        <v>1892</v>
      </c>
      <c r="Q602" t="s">
        <v>1847</v>
      </c>
      <c r="U602" t="s">
        <v>1841</v>
      </c>
      <c r="V602" t="s">
        <v>1954</v>
      </c>
      <c r="X602" t="s">
        <v>1892</v>
      </c>
      <c r="Y602" t="s">
        <v>2579</v>
      </c>
      <c r="Z602" t="s">
        <v>1857</v>
      </c>
      <c r="AA602" t="s">
        <v>1892</v>
      </c>
      <c r="AB602" t="s">
        <v>1841</v>
      </c>
      <c r="AF602" t="s">
        <v>1841</v>
      </c>
      <c r="AG602" t="s">
        <v>1900</v>
      </c>
      <c r="AI602" t="s">
        <v>1892</v>
      </c>
      <c r="AJ602" t="s">
        <v>1848</v>
      </c>
      <c r="AK602" t="s">
        <v>1920</v>
      </c>
      <c r="AL602" t="s">
        <v>1849</v>
      </c>
      <c r="AM602" t="s">
        <v>1849</v>
      </c>
      <c r="AN602" t="s">
        <v>1849</v>
      </c>
      <c r="AP602" t="s">
        <v>1849</v>
      </c>
      <c r="AQ602" t="s">
        <v>1849</v>
      </c>
    </row>
    <row r="603" spans="1:43" ht="12.75">
      <c r="A603" t="s">
        <v>526</v>
      </c>
      <c r="B603" t="s">
        <v>527</v>
      </c>
      <c r="C603" s="4"/>
      <c r="D603" t="s">
        <v>528</v>
      </c>
      <c r="E603">
        <v>3</v>
      </c>
      <c r="F603">
        <v>0</v>
      </c>
      <c r="G603">
        <v>0</v>
      </c>
      <c r="H603">
        <v>0</v>
      </c>
      <c r="I603" t="s">
        <v>1841</v>
      </c>
      <c r="J603" t="s">
        <v>1842</v>
      </c>
      <c r="K603" t="s">
        <v>1880</v>
      </c>
      <c r="L603" t="s">
        <v>1844</v>
      </c>
      <c r="M603" s="4" t="s">
        <v>1881</v>
      </c>
      <c r="O603" t="s">
        <v>1848</v>
      </c>
      <c r="P603" t="s">
        <v>1892</v>
      </c>
      <c r="Q603" t="s">
        <v>1841</v>
      </c>
      <c r="U603" t="s">
        <v>1841</v>
      </c>
      <c r="V603" t="s">
        <v>1954</v>
      </c>
      <c r="X603" t="s">
        <v>1892</v>
      </c>
      <c r="Z603" t="s">
        <v>1848</v>
      </c>
      <c r="AA603" t="s">
        <v>1841</v>
      </c>
      <c r="AB603" t="s">
        <v>1847</v>
      </c>
      <c r="AF603" t="s">
        <v>1841</v>
      </c>
      <c r="AG603" t="s">
        <v>1954</v>
      </c>
      <c r="AI603" t="s">
        <v>1892</v>
      </c>
      <c r="AJ603" t="s">
        <v>1848</v>
      </c>
      <c r="AK603" t="s">
        <v>1920</v>
      </c>
      <c r="AL603" t="s">
        <v>1849</v>
      </c>
      <c r="AM603" t="s">
        <v>1849</v>
      </c>
      <c r="AN603" t="s">
        <v>1849</v>
      </c>
      <c r="AP603" t="s">
        <v>1849</v>
      </c>
      <c r="AQ603" t="s">
        <v>1849</v>
      </c>
    </row>
    <row r="604" spans="1:43" ht="12.75">
      <c r="A604" t="s">
        <v>531</v>
      </c>
      <c r="B604" t="s">
        <v>532</v>
      </c>
      <c r="C604" s="4"/>
      <c r="D604" t="s">
        <v>230</v>
      </c>
      <c r="E604">
        <v>2</v>
      </c>
      <c r="F604">
        <v>0</v>
      </c>
      <c r="G604">
        <v>0</v>
      </c>
      <c r="H604">
        <v>0</v>
      </c>
      <c r="I604" t="s">
        <v>1841</v>
      </c>
      <c r="J604" t="s">
        <v>1842</v>
      </c>
      <c r="K604" t="s">
        <v>1880</v>
      </c>
      <c r="L604" t="s">
        <v>1844</v>
      </c>
      <c r="M604" s="4" t="s">
        <v>1881</v>
      </c>
      <c r="O604" t="s">
        <v>1856</v>
      </c>
      <c r="P604" t="s">
        <v>1841</v>
      </c>
      <c r="Q604" t="s">
        <v>1841</v>
      </c>
      <c r="U604" t="s">
        <v>1841</v>
      </c>
      <c r="V604" t="s">
        <v>1954</v>
      </c>
      <c r="X604" t="s">
        <v>1892</v>
      </c>
      <c r="Z604" t="s">
        <v>1849</v>
      </c>
      <c r="AA604" t="s">
        <v>1841</v>
      </c>
      <c r="AB604" t="s">
        <v>1928</v>
      </c>
      <c r="AF604" t="s">
        <v>1841</v>
      </c>
      <c r="AG604" t="s">
        <v>1841</v>
      </c>
      <c r="AI604" t="s">
        <v>1892</v>
      </c>
      <c r="AJ604" t="s">
        <v>1849</v>
      </c>
      <c r="AK604" t="s">
        <v>1920</v>
      </c>
      <c r="AL604" t="s">
        <v>1849</v>
      </c>
      <c r="AM604" t="s">
        <v>1849</v>
      </c>
      <c r="AN604" t="s">
        <v>1849</v>
      </c>
      <c r="AP604" t="s">
        <v>1849</v>
      </c>
      <c r="AQ604" t="s">
        <v>1849</v>
      </c>
    </row>
    <row r="605" spans="1:43" ht="12.75">
      <c r="A605" t="s">
        <v>537</v>
      </c>
      <c r="B605" t="s">
        <v>538</v>
      </c>
      <c r="C605" s="4"/>
      <c r="D605" t="s">
        <v>539</v>
      </c>
      <c r="E605">
        <v>2</v>
      </c>
      <c r="F605">
        <v>0</v>
      </c>
      <c r="G605">
        <v>0</v>
      </c>
      <c r="H605">
        <v>0</v>
      </c>
      <c r="I605" t="s">
        <v>1841</v>
      </c>
      <c r="J605" t="s">
        <v>1842</v>
      </c>
      <c r="K605" t="s">
        <v>1880</v>
      </c>
      <c r="L605" t="s">
        <v>1844</v>
      </c>
      <c r="M605" s="4" t="s">
        <v>1881</v>
      </c>
      <c r="N605" t="s">
        <v>2575</v>
      </c>
      <c r="O605" t="s">
        <v>1848</v>
      </c>
      <c r="P605" t="s">
        <v>1863</v>
      </c>
      <c r="Q605" t="s">
        <v>1841</v>
      </c>
      <c r="U605" t="s">
        <v>1841</v>
      </c>
      <c r="V605" t="s">
        <v>1841</v>
      </c>
      <c r="X605" t="s">
        <v>1892</v>
      </c>
      <c r="Y605" t="s">
        <v>2575</v>
      </c>
      <c r="Z605" t="s">
        <v>1848</v>
      </c>
      <c r="AA605" t="s">
        <v>1841</v>
      </c>
      <c r="AB605" t="s">
        <v>1920</v>
      </c>
      <c r="AF605" t="s">
        <v>1841</v>
      </c>
      <c r="AG605" t="s">
        <v>1841</v>
      </c>
      <c r="AI605" t="s">
        <v>1892</v>
      </c>
      <c r="AJ605" t="s">
        <v>1857</v>
      </c>
      <c r="AK605" t="s">
        <v>1920</v>
      </c>
      <c r="AL605" t="s">
        <v>1849</v>
      </c>
      <c r="AM605" t="s">
        <v>1849</v>
      </c>
      <c r="AN605" t="s">
        <v>1849</v>
      </c>
      <c r="AP605" t="s">
        <v>1849</v>
      </c>
      <c r="AQ605" t="s">
        <v>1849</v>
      </c>
    </row>
    <row r="606" spans="1:43" ht="12.75">
      <c r="A606" t="s">
        <v>551</v>
      </c>
      <c r="B606" t="s">
        <v>552</v>
      </c>
      <c r="C606" s="4"/>
      <c r="D606" t="s">
        <v>2039</v>
      </c>
      <c r="E606">
        <v>3</v>
      </c>
      <c r="F606">
        <v>0</v>
      </c>
      <c r="G606">
        <v>0</v>
      </c>
      <c r="H606">
        <v>0</v>
      </c>
      <c r="I606" t="s">
        <v>1841</v>
      </c>
      <c r="J606" t="s">
        <v>1842</v>
      </c>
      <c r="K606" t="s">
        <v>1880</v>
      </c>
      <c r="L606" t="s">
        <v>1844</v>
      </c>
      <c r="M606" s="4" t="s">
        <v>1881</v>
      </c>
      <c r="N606" t="s">
        <v>2579</v>
      </c>
      <c r="O606" t="s">
        <v>1856</v>
      </c>
      <c r="P606" t="s">
        <v>1920</v>
      </c>
      <c r="Q606" t="s">
        <v>1847</v>
      </c>
      <c r="U606" t="s">
        <v>1841</v>
      </c>
      <c r="V606" t="s">
        <v>1954</v>
      </c>
      <c r="X606" t="s">
        <v>1892</v>
      </c>
      <c r="Y606" t="s">
        <v>2579</v>
      </c>
      <c r="Z606" t="s">
        <v>1856</v>
      </c>
      <c r="AA606" t="s">
        <v>1841</v>
      </c>
      <c r="AB606" t="s">
        <v>1841</v>
      </c>
      <c r="AF606" t="s">
        <v>1841</v>
      </c>
      <c r="AG606" t="s">
        <v>1900</v>
      </c>
      <c r="AI606" t="s">
        <v>1892</v>
      </c>
      <c r="AJ606" t="s">
        <v>1848</v>
      </c>
      <c r="AK606" t="s">
        <v>1920</v>
      </c>
      <c r="AL606" t="s">
        <v>1849</v>
      </c>
      <c r="AM606" t="s">
        <v>1849</v>
      </c>
      <c r="AN606" t="s">
        <v>1849</v>
      </c>
      <c r="AP606" t="s">
        <v>1849</v>
      </c>
      <c r="AQ606" t="s">
        <v>1849</v>
      </c>
    </row>
    <row r="607" spans="1:43" ht="12.75">
      <c r="A607" t="s">
        <v>510</v>
      </c>
      <c r="B607" t="s">
        <v>491</v>
      </c>
      <c r="C607" s="4"/>
      <c r="D607" t="s">
        <v>236</v>
      </c>
      <c r="E607">
        <v>2</v>
      </c>
      <c r="F607" s="3">
        <v>0</v>
      </c>
      <c r="G607" s="4">
        <v>0</v>
      </c>
      <c r="H607">
        <v>0</v>
      </c>
      <c r="I607" t="s">
        <v>1948</v>
      </c>
      <c r="J607" t="s">
        <v>1842</v>
      </c>
      <c r="K607" t="s">
        <v>2057</v>
      </c>
      <c r="L607" t="s">
        <v>1844</v>
      </c>
      <c r="M607" s="4" t="s">
        <v>2058</v>
      </c>
      <c r="N607" t="s">
        <v>2575</v>
      </c>
      <c r="O607" t="s">
        <v>1848</v>
      </c>
      <c r="P607" t="s">
        <v>1841</v>
      </c>
      <c r="Q607" t="s">
        <v>1841</v>
      </c>
      <c r="U607" t="s">
        <v>1841</v>
      </c>
      <c r="V607" t="s">
        <v>1954</v>
      </c>
      <c r="X607" t="s">
        <v>1906</v>
      </c>
      <c r="Y607" t="s">
        <v>2575</v>
      </c>
      <c r="Z607" t="s">
        <v>1857</v>
      </c>
      <c r="AA607" t="s">
        <v>1841</v>
      </c>
      <c r="AB607" t="s">
        <v>1900</v>
      </c>
      <c r="AF607" t="s">
        <v>1841</v>
      </c>
      <c r="AG607" t="s">
        <v>1841</v>
      </c>
      <c r="AI607" t="s">
        <v>1906</v>
      </c>
      <c r="AJ607" t="s">
        <v>1849</v>
      </c>
      <c r="AK607" t="s">
        <v>1920</v>
      </c>
      <c r="AL607" t="s">
        <v>1849</v>
      </c>
      <c r="AM607" t="s">
        <v>1849</v>
      </c>
      <c r="AN607" t="s">
        <v>1849</v>
      </c>
      <c r="AP607" t="s">
        <v>1857</v>
      </c>
      <c r="AQ607" t="s">
        <v>1849</v>
      </c>
    </row>
    <row r="608" spans="1:43" ht="12.75">
      <c r="A608" t="s">
        <v>511</v>
      </c>
      <c r="B608" t="s">
        <v>512</v>
      </c>
      <c r="C608" s="4"/>
      <c r="D608" t="s">
        <v>513</v>
      </c>
      <c r="E608">
        <v>2</v>
      </c>
      <c r="F608" s="3">
        <v>0</v>
      </c>
      <c r="G608" s="4">
        <v>0</v>
      </c>
      <c r="H608">
        <v>0</v>
      </c>
      <c r="I608" t="s">
        <v>1948</v>
      </c>
      <c r="J608" t="s">
        <v>1842</v>
      </c>
      <c r="K608" t="s">
        <v>2057</v>
      </c>
      <c r="L608" t="s">
        <v>1844</v>
      </c>
      <c r="M608" s="4" t="s">
        <v>2058</v>
      </c>
      <c r="N608" t="s">
        <v>2579</v>
      </c>
      <c r="O608" t="s">
        <v>1856</v>
      </c>
      <c r="P608" t="s">
        <v>1841</v>
      </c>
      <c r="Q608" t="s">
        <v>1900</v>
      </c>
      <c r="U608" t="s">
        <v>1841</v>
      </c>
      <c r="V608" t="s">
        <v>1841</v>
      </c>
      <c r="X608" t="s">
        <v>1906</v>
      </c>
      <c r="Y608" t="s">
        <v>2579</v>
      </c>
      <c r="Z608" t="s">
        <v>1849</v>
      </c>
      <c r="AA608" t="s">
        <v>1841</v>
      </c>
      <c r="AB608" t="s">
        <v>1841</v>
      </c>
      <c r="AF608" t="s">
        <v>1841</v>
      </c>
      <c r="AG608" t="s">
        <v>1954</v>
      </c>
      <c r="AI608" t="s">
        <v>1906</v>
      </c>
      <c r="AJ608" t="s">
        <v>1849</v>
      </c>
      <c r="AK608" t="s">
        <v>1920</v>
      </c>
      <c r="AL608" t="s">
        <v>1849</v>
      </c>
      <c r="AM608" t="s">
        <v>1849</v>
      </c>
      <c r="AN608" t="s">
        <v>1849</v>
      </c>
      <c r="AP608" t="s">
        <v>1864</v>
      </c>
      <c r="AQ608" t="s">
        <v>1849</v>
      </c>
    </row>
    <row r="609" spans="1:43" ht="12.75">
      <c r="A609" t="s">
        <v>413</v>
      </c>
      <c r="B609" t="s">
        <v>414</v>
      </c>
      <c r="C609">
        <f t="shared" si="24"/>
        <v>2000</v>
      </c>
      <c r="D609" t="s">
        <v>415</v>
      </c>
      <c r="E609">
        <v>2</v>
      </c>
      <c r="F609">
        <v>0</v>
      </c>
      <c r="G609">
        <v>0</v>
      </c>
      <c r="H609">
        <v>0</v>
      </c>
      <c r="I609" t="s">
        <v>1841</v>
      </c>
      <c r="J609" t="s">
        <v>1842</v>
      </c>
      <c r="K609" t="s">
        <v>1890</v>
      </c>
      <c r="L609" t="s">
        <v>1844</v>
      </c>
      <c r="M609" t="s">
        <v>1891</v>
      </c>
      <c r="N609" t="s">
        <v>2579</v>
      </c>
      <c r="O609" t="s">
        <v>1856</v>
      </c>
      <c r="P609" t="s">
        <v>1920</v>
      </c>
      <c r="Q609" t="s">
        <v>1841</v>
      </c>
      <c r="U609" t="s">
        <v>1841</v>
      </c>
      <c r="V609" t="s">
        <v>1900</v>
      </c>
      <c r="X609" t="s">
        <v>1892</v>
      </c>
      <c r="Y609" t="s">
        <v>2579</v>
      </c>
      <c r="Z609" t="s">
        <v>1856</v>
      </c>
      <c r="AA609" t="s">
        <v>1841</v>
      </c>
      <c r="AB609" t="s">
        <v>1847</v>
      </c>
      <c r="AF609" t="s">
        <v>1841</v>
      </c>
      <c r="AG609" t="s">
        <v>1954</v>
      </c>
      <c r="AI609" t="s">
        <v>1892</v>
      </c>
      <c r="AJ609" t="s">
        <v>1848</v>
      </c>
      <c r="AK609" t="s">
        <v>1920</v>
      </c>
      <c r="AL609" t="s">
        <v>1849</v>
      </c>
      <c r="AM609" t="s">
        <v>1856</v>
      </c>
      <c r="AN609" t="s">
        <v>1848</v>
      </c>
      <c r="AP609" t="s">
        <v>1864</v>
      </c>
      <c r="AQ609" t="s">
        <v>1849</v>
      </c>
    </row>
    <row r="610" spans="1:43" ht="12.75">
      <c r="A610" t="s">
        <v>418</v>
      </c>
      <c r="B610" t="s">
        <v>419</v>
      </c>
      <c r="C610">
        <f t="shared" si="24"/>
        <v>2000</v>
      </c>
      <c r="D610" t="s">
        <v>420</v>
      </c>
      <c r="E610">
        <v>2</v>
      </c>
      <c r="F610">
        <v>0</v>
      </c>
      <c r="G610">
        <v>0</v>
      </c>
      <c r="H610">
        <v>0</v>
      </c>
      <c r="I610" t="s">
        <v>1841</v>
      </c>
      <c r="J610" t="s">
        <v>1842</v>
      </c>
      <c r="K610" t="s">
        <v>1890</v>
      </c>
      <c r="L610" t="s">
        <v>1844</v>
      </c>
      <c r="M610" t="s">
        <v>1891</v>
      </c>
      <c r="N610" t="s">
        <v>2734</v>
      </c>
      <c r="O610" t="s">
        <v>1849</v>
      </c>
      <c r="P610" t="s">
        <v>1892</v>
      </c>
      <c r="Q610" t="s">
        <v>1841</v>
      </c>
      <c r="U610" t="s">
        <v>1841</v>
      </c>
      <c r="V610" t="s">
        <v>1900</v>
      </c>
      <c r="X610" t="s">
        <v>1892</v>
      </c>
      <c r="Y610" t="s">
        <v>2734</v>
      </c>
      <c r="Z610" t="s">
        <v>1849</v>
      </c>
      <c r="AA610" t="s">
        <v>1841</v>
      </c>
      <c r="AB610" t="s">
        <v>1847</v>
      </c>
      <c r="AF610" t="s">
        <v>1841</v>
      </c>
      <c r="AG610" t="s">
        <v>1954</v>
      </c>
      <c r="AI610" t="s">
        <v>1892</v>
      </c>
      <c r="AJ610" t="s">
        <v>1848</v>
      </c>
      <c r="AK610" t="s">
        <v>1920</v>
      </c>
      <c r="AL610" t="s">
        <v>1857</v>
      </c>
      <c r="AM610" t="s">
        <v>1849</v>
      </c>
      <c r="AN610" t="s">
        <v>1849</v>
      </c>
      <c r="AP610" t="s">
        <v>1864</v>
      </c>
      <c r="AQ610" t="s">
        <v>1849</v>
      </c>
    </row>
    <row r="611" spans="1:43" ht="12.75">
      <c r="A611" t="s">
        <v>451</v>
      </c>
      <c r="B611" t="s">
        <v>452</v>
      </c>
      <c r="C611">
        <f t="shared" si="24"/>
        <v>2000</v>
      </c>
      <c r="D611" t="s">
        <v>453</v>
      </c>
      <c r="E611">
        <v>2</v>
      </c>
      <c r="F611">
        <v>0</v>
      </c>
      <c r="G611">
        <v>0</v>
      </c>
      <c r="H611">
        <v>0</v>
      </c>
      <c r="I611" t="s">
        <v>1841</v>
      </c>
      <c r="J611" t="s">
        <v>1842</v>
      </c>
      <c r="K611" t="s">
        <v>1890</v>
      </c>
      <c r="L611" t="s">
        <v>1844</v>
      </c>
      <c r="M611" t="s">
        <v>1891</v>
      </c>
      <c r="N611" t="s">
        <v>2579</v>
      </c>
      <c r="O611" t="s">
        <v>1856</v>
      </c>
      <c r="P611" t="s">
        <v>1920</v>
      </c>
      <c r="Q611" t="s">
        <v>1841</v>
      </c>
      <c r="U611" t="s">
        <v>1841</v>
      </c>
      <c r="V611" t="s">
        <v>1900</v>
      </c>
      <c r="X611" t="s">
        <v>1892</v>
      </c>
      <c r="Y611" t="s">
        <v>2579</v>
      </c>
      <c r="Z611" t="s">
        <v>1856</v>
      </c>
      <c r="AA611" t="s">
        <v>1863</v>
      </c>
      <c r="AB611" t="s">
        <v>1847</v>
      </c>
      <c r="AF611" t="s">
        <v>1954</v>
      </c>
      <c r="AG611" t="s">
        <v>1954</v>
      </c>
      <c r="AI611" t="s">
        <v>1892</v>
      </c>
      <c r="AJ611" t="s">
        <v>1848</v>
      </c>
      <c r="AK611" t="s">
        <v>1920</v>
      </c>
      <c r="AL611" t="s">
        <v>1849</v>
      </c>
      <c r="AM611" t="s">
        <v>1849</v>
      </c>
      <c r="AN611" t="s">
        <v>1849</v>
      </c>
      <c r="AP611" t="s">
        <v>1856</v>
      </c>
      <c r="AQ611" t="s">
        <v>1849</v>
      </c>
    </row>
    <row r="612" spans="1:43" ht="12.75">
      <c r="A612" t="s">
        <v>486</v>
      </c>
      <c r="B612" t="s">
        <v>487</v>
      </c>
      <c r="C612">
        <f t="shared" si="24"/>
        <v>2000</v>
      </c>
      <c r="D612" t="s">
        <v>142</v>
      </c>
      <c r="E612">
        <v>2</v>
      </c>
      <c r="F612">
        <v>1</v>
      </c>
      <c r="G612">
        <v>1</v>
      </c>
      <c r="H612">
        <v>0</v>
      </c>
      <c r="I612" t="s">
        <v>1841</v>
      </c>
      <c r="J612" t="s">
        <v>1842</v>
      </c>
      <c r="K612" t="s">
        <v>1890</v>
      </c>
      <c r="L612" t="s">
        <v>1844</v>
      </c>
      <c r="M612" t="s">
        <v>1891</v>
      </c>
      <c r="N612" t="s">
        <v>2575</v>
      </c>
      <c r="O612" t="s">
        <v>1856</v>
      </c>
      <c r="P612" t="s">
        <v>1841</v>
      </c>
      <c r="Q612" t="s">
        <v>1841</v>
      </c>
      <c r="U612" t="s">
        <v>1841</v>
      </c>
      <c r="V612" t="s">
        <v>1900</v>
      </c>
      <c r="X612" t="s">
        <v>1892</v>
      </c>
      <c r="Y612" t="s">
        <v>2575</v>
      </c>
      <c r="Z612" t="s">
        <v>1856</v>
      </c>
      <c r="AA612" t="s">
        <v>1841</v>
      </c>
      <c r="AB612" t="s">
        <v>1847</v>
      </c>
      <c r="AF612" t="s">
        <v>1841</v>
      </c>
      <c r="AG612" t="s">
        <v>1954</v>
      </c>
      <c r="AI612" t="s">
        <v>1892</v>
      </c>
      <c r="AJ612" t="s">
        <v>1848</v>
      </c>
      <c r="AK612" t="s">
        <v>1920</v>
      </c>
      <c r="AL612" t="s">
        <v>1849</v>
      </c>
      <c r="AM612" t="s">
        <v>1849</v>
      </c>
      <c r="AN612" t="s">
        <v>1849</v>
      </c>
      <c r="AP612" t="s">
        <v>1856</v>
      </c>
      <c r="AQ612" t="s">
        <v>1849</v>
      </c>
    </row>
    <row r="613" spans="1:43" ht="12.75">
      <c r="A613" t="s">
        <v>499</v>
      </c>
      <c r="B613" t="s">
        <v>500</v>
      </c>
      <c r="C613">
        <f t="shared" si="24"/>
        <v>2000</v>
      </c>
      <c r="D613" t="s">
        <v>1960</v>
      </c>
      <c r="E613">
        <v>2</v>
      </c>
      <c r="F613">
        <v>2</v>
      </c>
      <c r="G613">
        <v>2</v>
      </c>
      <c r="H613">
        <v>0</v>
      </c>
      <c r="I613" t="s">
        <v>1841</v>
      </c>
      <c r="J613" t="s">
        <v>1842</v>
      </c>
      <c r="K613" t="s">
        <v>1890</v>
      </c>
      <c r="L613" t="s">
        <v>1844</v>
      </c>
      <c r="M613" t="s">
        <v>1891</v>
      </c>
      <c r="N613" t="s">
        <v>2579</v>
      </c>
      <c r="O613" t="s">
        <v>1856</v>
      </c>
      <c r="P613" t="s">
        <v>1841</v>
      </c>
      <c r="Q613" t="s">
        <v>1841</v>
      </c>
      <c r="U613" t="s">
        <v>1841</v>
      </c>
      <c r="V613" t="s">
        <v>1954</v>
      </c>
      <c r="X613" t="s">
        <v>1892</v>
      </c>
      <c r="Y613" t="s">
        <v>2579</v>
      </c>
      <c r="Z613" t="s">
        <v>1849</v>
      </c>
      <c r="AA613" t="s">
        <v>1841</v>
      </c>
      <c r="AB613" t="s">
        <v>2064</v>
      </c>
      <c r="AC613" t="s">
        <v>1906</v>
      </c>
      <c r="AF613" t="s">
        <v>1841</v>
      </c>
      <c r="AG613" t="s">
        <v>1954</v>
      </c>
      <c r="AI613" t="s">
        <v>1892</v>
      </c>
      <c r="AJ613" t="s">
        <v>1864</v>
      </c>
      <c r="AK613" t="s">
        <v>1920</v>
      </c>
      <c r="AL613" t="s">
        <v>1849</v>
      </c>
      <c r="AM613" t="s">
        <v>1849</v>
      </c>
      <c r="AN613" t="s">
        <v>1849</v>
      </c>
      <c r="AP613" t="s">
        <v>1856</v>
      </c>
      <c r="AQ613" t="s">
        <v>1849</v>
      </c>
    </row>
    <row r="614" spans="1:43" ht="12.75">
      <c r="A614" t="s">
        <v>475</v>
      </c>
      <c r="B614" t="s">
        <v>476</v>
      </c>
      <c r="C614">
        <f t="shared" si="24"/>
        <v>2000</v>
      </c>
      <c r="D614" t="s">
        <v>477</v>
      </c>
      <c r="E614">
        <v>2</v>
      </c>
      <c r="F614">
        <v>0</v>
      </c>
      <c r="G614">
        <v>0</v>
      </c>
      <c r="H614">
        <v>0</v>
      </c>
      <c r="I614" t="s">
        <v>1841</v>
      </c>
      <c r="J614" t="s">
        <v>1842</v>
      </c>
      <c r="K614" t="s">
        <v>2619</v>
      </c>
      <c r="L614" t="s">
        <v>1844</v>
      </c>
      <c r="M614" t="s">
        <v>2620</v>
      </c>
      <c r="O614" t="s">
        <v>1849</v>
      </c>
      <c r="P614" t="s">
        <v>1841</v>
      </c>
      <c r="Q614" t="s">
        <v>1847</v>
      </c>
      <c r="U614" t="s">
        <v>1841</v>
      </c>
      <c r="V614" t="s">
        <v>1954</v>
      </c>
      <c r="X614" t="s">
        <v>1906</v>
      </c>
      <c r="Z614" t="s">
        <v>1849</v>
      </c>
      <c r="AA614" t="s">
        <v>1841</v>
      </c>
      <c r="AB614" t="s">
        <v>1841</v>
      </c>
      <c r="AF614" t="s">
        <v>1841</v>
      </c>
      <c r="AG614" t="s">
        <v>1900</v>
      </c>
      <c r="AI614" t="s">
        <v>1906</v>
      </c>
      <c r="AJ614" t="s">
        <v>1848</v>
      </c>
      <c r="AK614" t="s">
        <v>1920</v>
      </c>
      <c r="AL614" t="s">
        <v>1849</v>
      </c>
      <c r="AM614" t="s">
        <v>1849</v>
      </c>
      <c r="AN614" t="s">
        <v>1849</v>
      </c>
      <c r="AP614" t="s">
        <v>1849</v>
      </c>
      <c r="AQ614" t="s">
        <v>1849</v>
      </c>
    </row>
    <row r="615" spans="2:7" ht="12.75">
      <c r="B615">
        <v>2000</v>
      </c>
      <c r="C615">
        <f>SUM(C541:C614)/2000</f>
        <v>51</v>
      </c>
      <c r="F615">
        <f>SUM(F541:F614)</f>
        <v>24</v>
      </c>
      <c r="G615">
        <f>SUM(G541:G614)</f>
        <v>22</v>
      </c>
    </row>
    <row r="616" spans="1:43" ht="12.75">
      <c r="A616" t="s">
        <v>373</v>
      </c>
      <c r="B616" t="s">
        <v>374</v>
      </c>
      <c r="C616">
        <f aca="true" t="shared" si="25" ref="C616:C639">YEAR(B616)</f>
        <v>1999</v>
      </c>
      <c r="D616" t="s">
        <v>2029</v>
      </c>
      <c r="E616">
        <v>2</v>
      </c>
      <c r="F616">
        <v>0</v>
      </c>
      <c r="G616">
        <v>0</v>
      </c>
      <c r="H616">
        <v>0</v>
      </c>
      <c r="I616" t="s">
        <v>1841</v>
      </c>
      <c r="J616" t="s">
        <v>1861</v>
      </c>
      <c r="L616" t="s">
        <v>1844</v>
      </c>
      <c r="M616" t="s">
        <v>2004</v>
      </c>
      <c r="N616" t="s">
        <v>2579</v>
      </c>
      <c r="O616" t="s">
        <v>1849</v>
      </c>
      <c r="P616" t="s">
        <v>1892</v>
      </c>
      <c r="Q616" t="s">
        <v>1841</v>
      </c>
      <c r="U616" t="s">
        <v>1841</v>
      </c>
      <c r="V616" t="s">
        <v>1900</v>
      </c>
      <c r="X616" t="s">
        <v>1906</v>
      </c>
      <c r="Y616" t="s">
        <v>2579</v>
      </c>
      <c r="Z616" t="s">
        <v>1849</v>
      </c>
      <c r="AA616" t="s">
        <v>1841</v>
      </c>
      <c r="AB616" t="s">
        <v>1847</v>
      </c>
      <c r="AF616" t="s">
        <v>1841</v>
      </c>
      <c r="AG616" t="s">
        <v>1954</v>
      </c>
      <c r="AI616" t="s">
        <v>1906</v>
      </c>
      <c r="AJ616" t="s">
        <v>1848</v>
      </c>
      <c r="AK616" t="s">
        <v>1920</v>
      </c>
      <c r="AL616" t="s">
        <v>1849</v>
      </c>
      <c r="AM616" t="s">
        <v>1849</v>
      </c>
      <c r="AN616" t="s">
        <v>1849</v>
      </c>
      <c r="AP616" t="s">
        <v>1849</v>
      </c>
      <c r="AQ616" t="s">
        <v>1849</v>
      </c>
    </row>
    <row r="617" spans="1:43" ht="12.75">
      <c r="A617" t="s">
        <v>226</v>
      </c>
      <c r="B617" t="s">
        <v>227</v>
      </c>
      <c r="C617">
        <f t="shared" si="25"/>
        <v>1999</v>
      </c>
      <c r="D617" t="s">
        <v>2078</v>
      </c>
      <c r="E617">
        <v>2</v>
      </c>
      <c r="F617">
        <v>0</v>
      </c>
      <c r="G617">
        <v>0</v>
      </c>
      <c r="H617">
        <v>0</v>
      </c>
      <c r="I617" t="s">
        <v>1841</v>
      </c>
      <c r="J617" t="s">
        <v>1861</v>
      </c>
      <c r="L617" t="s">
        <v>1844</v>
      </c>
      <c r="M617" t="s">
        <v>228</v>
      </c>
      <c r="N617" t="s">
        <v>2579</v>
      </c>
      <c r="O617" t="s">
        <v>1856</v>
      </c>
      <c r="P617" t="s">
        <v>1841</v>
      </c>
      <c r="Q617" t="s">
        <v>1847</v>
      </c>
      <c r="U617" t="s">
        <v>1841</v>
      </c>
      <c r="V617" t="s">
        <v>1954</v>
      </c>
      <c r="X617" t="s">
        <v>1906</v>
      </c>
      <c r="Y617" t="s">
        <v>2579</v>
      </c>
      <c r="Z617" t="s">
        <v>1856</v>
      </c>
      <c r="AA617" t="s">
        <v>1841</v>
      </c>
      <c r="AB617" t="s">
        <v>1841</v>
      </c>
      <c r="AF617" t="s">
        <v>1841</v>
      </c>
      <c r="AG617" t="s">
        <v>1900</v>
      </c>
      <c r="AI617" t="s">
        <v>1906</v>
      </c>
      <c r="AJ617" t="s">
        <v>1848</v>
      </c>
      <c r="AK617" t="s">
        <v>1920</v>
      </c>
      <c r="AL617" t="s">
        <v>1849</v>
      </c>
      <c r="AM617" t="s">
        <v>1849</v>
      </c>
      <c r="AN617" t="s">
        <v>1849</v>
      </c>
      <c r="AP617" t="s">
        <v>1849</v>
      </c>
      <c r="AQ617" t="s">
        <v>1849</v>
      </c>
    </row>
    <row r="618" spans="1:43" ht="12.75">
      <c r="A618" t="s">
        <v>348</v>
      </c>
      <c r="B618" t="s">
        <v>349</v>
      </c>
      <c r="C618">
        <f t="shared" si="25"/>
        <v>1999</v>
      </c>
      <c r="D618" t="s">
        <v>350</v>
      </c>
      <c r="E618">
        <v>3</v>
      </c>
      <c r="F618">
        <v>0</v>
      </c>
      <c r="G618">
        <v>0</v>
      </c>
      <c r="H618">
        <v>0</v>
      </c>
      <c r="I618" t="s">
        <v>1841</v>
      </c>
      <c r="J618" t="s">
        <v>1861</v>
      </c>
      <c r="L618" t="s">
        <v>1844</v>
      </c>
      <c r="M618" t="s">
        <v>2770</v>
      </c>
      <c r="N618" t="s">
        <v>2579</v>
      </c>
      <c r="O618" t="s">
        <v>1856</v>
      </c>
      <c r="P618" t="s">
        <v>1892</v>
      </c>
      <c r="Q618" t="s">
        <v>1847</v>
      </c>
      <c r="U618" t="s">
        <v>1841</v>
      </c>
      <c r="V618" t="s">
        <v>1954</v>
      </c>
      <c r="X618" t="s">
        <v>1906</v>
      </c>
      <c r="Y618" t="s">
        <v>2579</v>
      </c>
      <c r="Z618" t="s">
        <v>1856</v>
      </c>
      <c r="AA618" t="s">
        <v>2049</v>
      </c>
      <c r="AB618" t="s">
        <v>1841</v>
      </c>
      <c r="AF618" t="s">
        <v>1841</v>
      </c>
      <c r="AG618" t="s">
        <v>1900</v>
      </c>
      <c r="AI618" t="s">
        <v>1906</v>
      </c>
      <c r="AJ618" t="s">
        <v>1848</v>
      </c>
      <c r="AK618" t="s">
        <v>1920</v>
      </c>
      <c r="AL618" t="s">
        <v>1849</v>
      </c>
      <c r="AM618" t="s">
        <v>1849</v>
      </c>
      <c r="AN618" t="s">
        <v>1849</v>
      </c>
      <c r="AP618" t="s">
        <v>1849</v>
      </c>
      <c r="AQ618" t="s">
        <v>1849</v>
      </c>
    </row>
    <row r="619" spans="1:43" ht="12.75">
      <c r="A619" t="s">
        <v>257</v>
      </c>
      <c r="B619" t="s">
        <v>258</v>
      </c>
      <c r="C619">
        <f t="shared" si="25"/>
        <v>1999</v>
      </c>
      <c r="D619" t="s">
        <v>259</v>
      </c>
      <c r="E619">
        <v>2</v>
      </c>
      <c r="F619">
        <v>1</v>
      </c>
      <c r="G619">
        <v>1</v>
      </c>
      <c r="H619">
        <v>0</v>
      </c>
      <c r="I619" t="s">
        <v>1841</v>
      </c>
      <c r="J619" t="s">
        <v>1861</v>
      </c>
      <c r="L619" t="s">
        <v>1844</v>
      </c>
      <c r="M619" t="s">
        <v>2091</v>
      </c>
      <c r="N619" t="s">
        <v>2579</v>
      </c>
      <c r="O619" t="s">
        <v>1849</v>
      </c>
      <c r="P619" t="s">
        <v>1841</v>
      </c>
      <c r="Q619" t="s">
        <v>1841</v>
      </c>
      <c r="U619" t="s">
        <v>1841</v>
      </c>
      <c r="V619" t="s">
        <v>1954</v>
      </c>
      <c r="X619" t="s">
        <v>1906</v>
      </c>
      <c r="Y619" t="s">
        <v>2579</v>
      </c>
      <c r="Z619" t="s">
        <v>1849</v>
      </c>
      <c r="AA619" t="s">
        <v>1855</v>
      </c>
      <c r="AB619" t="s">
        <v>1847</v>
      </c>
      <c r="AF619" t="s">
        <v>1841</v>
      </c>
      <c r="AG619" t="s">
        <v>1954</v>
      </c>
      <c r="AI619" t="s">
        <v>1906</v>
      </c>
      <c r="AJ619" t="s">
        <v>1848</v>
      </c>
      <c r="AK619" t="s">
        <v>1920</v>
      </c>
      <c r="AL619" t="s">
        <v>1849</v>
      </c>
      <c r="AM619" t="s">
        <v>1849</v>
      </c>
      <c r="AN619" t="s">
        <v>1849</v>
      </c>
      <c r="AP619" t="s">
        <v>2012</v>
      </c>
      <c r="AQ619" t="s">
        <v>1849</v>
      </c>
    </row>
    <row r="620" spans="1:43" ht="12.75">
      <c r="A620" t="s">
        <v>295</v>
      </c>
      <c r="B620" t="s">
        <v>296</v>
      </c>
      <c r="C620">
        <f t="shared" si="25"/>
        <v>1999</v>
      </c>
      <c r="D620" t="s">
        <v>297</v>
      </c>
      <c r="E620">
        <v>2</v>
      </c>
      <c r="F620">
        <v>0</v>
      </c>
      <c r="G620">
        <v>0</v>
      </c>
      <c r="H620">
        <v>0</v>
      </c>
      <c r="I620" t="s">
        <v>1841</v>
      </c>
      <c r="J620" t="s">
        <v>1861</v>
      </c>
      <c r="L620" t="s">
        <v>1844</v>
      </c>
      <c r="M620" t="s">
        <v>2091</v>
      </c>
      <c r="N620" t="s">
        <v>1886</v>
      </c>
      <c r="O620" t="s">
        <v>1849</v>
      </c>
      <c r="P620" t="s">
        <v>1841</v>
      </c>
      <c r="Q620" t="s">
        <v>1841</v>
      </c>
      <c r="U620" t="s">
        <v>1841</v>
      </c>
      <c r="V620" t="s">
        <v>1900</v>
      </c>
      <c r="X620" t="s">
        <v>1841</v>
      </c>
      <c r="Y620" t="s">
        <v>1886</v>
      </c>
      <c r="Z620" t="s">
        <v>1849</v>
      </c>
      <c r="AA620" t="s">
        <v>1841</v>
      </c>
      <c r="AB620" t="s">
        <v>1847</v>
      </c>
      <c r="AF620" t="s">
        <v>1841</v>
      </c>
      <c r="AG620" t="s">
        <v>1863</v>
      </c>
      <c r="AI620" t="s">
        <v>1841</v>
      </c>
      <c r="AJ620" t="s">
        <v>1848</v>
      </c>
      <c r="AK620" t="s">
        <v>1920</v>
      </c>
      <c r="AL620" t="s">
        <v>1849</v>
      </c>
      <c r="AM620" t="s">
        <v>1849</v>
      </c>
      <c r="AN620" t="s">
        <v>1849</v>
      </c>
      <c r="AP620" t="s">
        <v>1864</v>
      </c>
      <c r="AQ620" t="s">
        <v>1849</v>
      </c>
    </row>
    <row r="621" spans="1:43" ht="12.75">
      <c r="A621" t="s">
        <v>308</v>
      </c>
      <c r="B621" t="s">
        <v>309</v>
      </c>
      <c r="C621">
        <f t="shared" si="25"/>
        <v>1999</v>
      </c>
      <c r="D621" t="s">
        <v>310</v>
      </c>
      <c r="E621">
        <v>2</v>
      </c>
      <c r="F621">
        <v>0</v>
      </c>
      <c r="G621">
        <v>0</v>
      </c>
      <c r="H621">
        <v>0</v>
      </c>
      <c r="I621" t="s">
        <v>1841</v>
      </c>
      <c r="J621" t="s">
        <v>1861</v>
      </c>
      <c r="L621" t="s">
        <v>1844</v>
      </c>
      <c r="M621" t="s">
        <v>2091</v>
      </c>
      <c r="N621" t="s">
        <v>2579</v>
      </c>
      <c r="O621" t="s">
        <v>1849</v>
      </c>
      <c r="P621" t="s">
        <v>1841</v>
      </c>
      <c r="Q621" t="s">
        <v>1841</v>
      </c>
      <c r="U621" t="s">
        <v>1841</v>
      </c>
      <c r="V621" t="s">
        <v>1900</v>
      </c>
      <c r="X621" t="s">
        <v>1841</v>
      </c>
      <c r="Y621" t="s">
        <v>2579</v>
      </c>
      <c r="Z621" t="s">
        <v>1849</v>
      </c>
      <c r="AA621" t="s">
        <v>1892</v>
      </c>
      <c r="AB621" t="s">
        <v>1847</v>
      </c>
      <c r="AF621" t="s">
        <v>1841</v>
      </c>
      <c r="AG621" t="s">
        <v>1954</v>
      </c>
      <c r="AI621" t="s">
        <v>1841</v>
      </c>
      <c r="AJ621" t="s">
        <v>1848</v>
      </c>
      <c r="AK621" t="s">
        <v>1920</v>
      </c>
      <c r="AL621" t="s">
        <v>1849</v>
      </c>
      <c r="AM621" t="s">
        <v>1849</v>
      </c>
      <c r="AN621" t="s">
        <v>1849</v>
      </c>
      <c r="AP621" t="s">
        <v>1864</v>
      </c>
      <c r="AQ621" t="s">
        <v>1849</v>
      </c>
    </row>
    <row r="622" spans="1:43" ht="12.75">
      <c r="A622" t="s">
        <v>340</v>
      </c>
      <c r="B622" t="s">
        <v>341</v>
      </c>
      <c r="C622">
        <f t="shared" si="25"/>
        <v>1999</v>
      </c>
      <c r="D622" t="s">
        <v>2419</v>
      </c>
      <c r="E622">
        <v>2</v>
      </c>
      <c r="F622">
        <v>2</v>
      </c>
      <c r="G622">
        <v>2</v>
      </c>
      <c r="H622">
        <v>0</v>
      </c>
      <c r="I622" t="s">
        <v>1841</v>
      </c>
      <c r="J622" t="s">
        <v>1861</v>
      </c>
      <c r="L622" t="s">
        <v>1844</v>
      </c>
      <c r="M622" t="s">
        <v>2091</v>
      </c>
      <c r="N622" t="s">
        <v>2579</v>
      </c>
      <c r="O622" t="s">
        <v>1849</v>
      </c>
      <c r="P622" t="s">
        <v>1841</v>
      </c>
      <c r="Q622" t="s">
        <v>1841</v>
      </c>
      <c r="U622" t="s">
        <v>1841</v>
      </c>
      <c r="V622" t="s">
        <v>1954</v>
      </c>
      <c r="X622" t="s">
        <v>1906</v>
      </c>
      <c r="Y622" t="s">
        <v>2579</v>
      </c>
      <c r="Z622" t="s">
        <v>1856</v>
      </c>
      <c r="AA622" t="s">
        <v>1841</v>
      </c>
      <c r="AB622" t="s">
        <v>1906</v>
      </c>
      <c r="AF622" t="s">
        <v>1841</v>
      </c>
      <c r="AG622" t="s">
        <v>1954</v>
      </c>
      <c r="AI622" t="s">
        <v>1906</v>
      </c>
      <c r="AJ622" t="s">
        <v>1864</v>
      </c>
      <c r="AK622" t="s">
        <v>1920</v>
      </c>
      <c r="AL622" t="s">
        <v>1849</v>
      </c>
      <c r="AM622" t="s">
        <v>1849</v>
      </c>
      <c r="AN622" t="s">
        <v>1849</v>
      </c>
      <c r="AP622" t="s">
        <v>1849</v>
      </c>
      <c r="AQ622" t="s">
        <v>1849</v>
      </c>
    </row>
    <row r="623" spans="1:43" ht="12.75">
      <c r="A623" t="s">
        <v>356</v>
      </c>
      <c r="B623" t="s">
        <v>357</v>
      </c>
      <c r="C623">
        <f t="shared" si="25"/>
        <v>1999</v>
      </c>
      <c r="D623" t="s">
        <v>268</v>
      </c>
      <c r="E623">
        <v>2</v>
      </c>
      <c r="F623">
        <v>0</v>
      </c>
      <c r="G623">
        <v>0</v>
      </c>
      <c r="H623">
        <v>0</v>
      </c>
      <c r="I623" t="s">
        <v>1841</v>
      </c>
      <c r="J623" t="s">
        <v>1861</v>
      </c>
      <c r="L623" t="s">
        <v>1844</v>
      </c>
      <c r="M623" t="s">
        <v>2091</v>
      </c>
      <c r="N623" t="s">
        <v>2579</v>
      </c>
      <c r="O623" t="s">
        <v>1856</v>
      </c>
      <c r="P623" t="s">
        <v>1841</v>
      </c>
      <c r="Q623" t="s">
        <v>1876</v>
      </c>
      <c r="R623" t="s">
        <v>1906</v>
      </c>
      <c r="U623" t="s">
        <v>1841</v>
      </c>
      <c r="V623" t="s">
        <v>1954</v>
      </c>
      <c r="X623" t="s">
        <v>1906</v>
      </c>
      <c r="Y623" t="s">
        <v>2579</v>
      </c>
      <c r="Z623" t="s">
        <v>1849</v>
      </c>
      <c r="AA623" t="s">
        <v>1841</v>
      </c>
      <c r="AB623" t="s">
        <v>1841</v>
      </c>
      <c r="AF623" t="s">
        <v>1841</v>
      </c>
      <c r="AG623" t="s">
        <v>1954</v>
      </c>
      <c r="AI623" t="s">
        <v>1906</v>
      </c>
      <c r="AJ623" t="s">
        <v>1864</v>
      </c>
      <c r="AK623" t="s">
        <v>1920</v>
      </c>
      <c r="AL623" t="s">
        <v>1849</v>
      </c>
      <c r="AM623" t="s">
        <v>1849</v>
      </c>
      <c r="AN623" t="s">
        <v>1849</v>
      </c>
      <c r="AP623" t="s">
        <v>1857</v>
      </c>
      <c r="AQ623" t="s">
        <v>1849</v>
      </c>
    </row>
    <row r="624" spans="1:43" ht="12.75">
      <c r="A624" t="s">
        <v>389</v>
      </c>
      <c r="B624" t="s">
        <v>390</v>
      </c>
      <c r="C624">
        <f t="shared" si="25"/>
        <v>1999</v>
      </c>
      <c r="D624" t="s">
        <v>391</v>
      </c>
      <c r="E624">
        <v>2</v>
      </c>
      <c r="F624">
        <v>0</v>
      </c>
      <c r="G624">
        <v>0</v>
      </c>
      <c r="H624">
        <v>0</v>
      </c>
      <c r="I624" t="s">
        <v>1841</v>
      </c>
      <c r="J624" t="s">
        <v>1861</v>
      </c>
      <c r="L624" t="s">
        <v>1844</v>
      </c>
      <c r="M624" t="s">
        <v>2091</v>
      </c>
      <c r="N624" t="s">
        <v>2579</v>
      </c>
      <c r="O624" t="s">
        <v>1849</v>
      </c>
      <c r="P624" t="s">
        <v>1892</v>
      </c>
      <c r="Q624" t="s">
        <v>1841</v>
      </c>
      <c r="U624" t="s">
        <v>1841</v>
      </c>
      <c r="V624" t="s">
        <v>1863</v>
      </c>
      <c r="X624" t="s">
        <v>1906</v>
      </c>
      <c r="Y624" t="s">
        <v>2579</v>
      </c>
      <c r="Z624" t="s">
        <v>1856</v>
      </c>
      <c r="AA624" t="s">
        <v>1841</v>
      </c>
      <c r="AB624" t="s">
        <v>1855</v>
      </c>
      <c r="AC624" t="s">
        <v>1906</v>
      </c>
      <c r="AF624" t="s">
        <v>1847</v>
      </c>
      <c r="AG624" t="s">
        <v>1863</v>
      </c>
      <c r="AI624" t="s">
        <v>1906</v>
      </c>
      <c r="AJ624" t="s">
        <v>1864</v>
      </c>
      <c r="AK624" t="s">
        <v>1920</v>
      </c>
      <c r="AL624" t="s">
        <v>1849</v>
      </c>
      <c r="AM624" t="s">
        <v>1849</v>
      </c>
      <c r="AN624" t="s">
        <v>1849</v>
      </c>
      <c r="AP624" t="s">
        <v>1864</v>
      </c>
      <c r="AQ624" t="s">
        <v>1849</v>
      </c>
    </row>
    <row r="625" spans="1:43" ht="12.75">
      <c r="A625" t="s">
        <v>237</v>
      </c>
      <c r="B625" t="s">
        <v>238</v>
      </c>
      <c r="C625">
        <f t="shared" si="25"/>
        <v>1999</v>
      </c>
      <c r="D625" t="s">
        <v>2312</v>
      </c>
      <c r="E625">
        <v>1</v>
      </c>
      <c r="F625">
        <v>0</v>
      </c>
      <c r="G625">
        <v>0</v>
      </c>
      <c r="H625">
        <v>0</v>
      </c>
      <c r="I625" t="s">
        <v>1841</v>
      </c>
      <c r="J625" t="s">
        <v>1861</v>
      </c>
      <c r="L625" t="s">
        <v>1844</v>
      </c>
      <c r="M625" t="s">
        <v>2137</v>
      </c>
      <c r="N625" t="s">
        <v>2579</v>
      </c>
      <c r="O625" t="s">
        <v>1856</v>
      </c>
      <c r="P625" t="s">
        <v>1841</v>
      </c>
      <c r="Q625" t="s">
        <v>1863</v>
      </c>
      <c r="U625" t="s">
        <v>1841</v>
      </c>
      <c r="V625" t="s">
        <v>1954</v>
      </c>
      <c r="X625" t="s">
        <v>1906</v>
      </c>
      <c r="AJ625" t="s">
        <v>2012</v>
      </c>
      <c r="AK625" t="s">
        <v>1875</v>
      </c>
      <c r="AL625" t="s">
        <v>1857</v>
      </c>
      <c r="AM625" t="s">
        <v>1849</v>
      </c>
      <c r="AN625" t="s">
        <v>1856</v>
      </c>
      <c r="AP625" t="s">
        <v>1849</v>
      </c>
      <c r="AQ625" t="s">
        <v>1849</v>
      </c>
    </row>
    <row r="626" spans="1:43" ht="12.75">
      <c r="A626" t="s">
        <v>292</v>
      </c>
      <c r="B626" t="s">
        <v>293</v>
      </c>
      <c r="C626">
        <f t="shared" si="25"/>
        <v>1999</v>
      </c>
      <c r="D626" t="s">
        <v>294</v>
      </c>
      <c r="E626">
        <v>1</v>
      </c>
      <c r="F626">
        <v>1</v>
      </c>
      <c r="G626">
        <v>1</v>
      </c>
      <c r="H626">
        <v>0</v>
      </c>
      <c r="I626" t="s">
        <v>1841</v>
      </c>
      <c r="J626" t="s">
        <v>1861</v>
      </c>
      <c r="L626" t="s">
        <v>1844</v>
      </c>
      <c r="M626" t="s">
        <v>2137</v>
      </c>
      <c r="N626" t="s">
        <v>2734</v>
      </c>
      <c r="O626" t="s">
        <v>1848</v>
      </c>
      <c r="P626" t="s">
        <v>1841</v>
      </c>
      <c r="Q626" t="s">
        <v>1863</v>
      </c>
      <c r="R626" t="s">
        <v>1855</v>
      </c>
      <c r="U626" t="s">
        <v>1841</v>
      </c>
      <c r="V626" t="s">
        <v>1863</v>
      </c>
      <c r="X626" t="s">
        <v>1906</v>
      </c>
      <c r="AJ626" t="s">
        <v>2012</v>
      </c>
      <c r="AK626" t="s">
        <v>1896</v>
      </c>
      <c r="AL626" t="s">
        <v>1857</v>
      </c>
      <c r="AM626" t="s">
        <v>1856</v>
      </c>
      <c r="AN626" t="s">
        <v>1848</v>
      </c>
      <c r="AP626" t="s">
        <v>1857</v>
      </c>
      <c r="AQ626" t="s">
        <v>1849</v>
      </c>
    </row>
    <row r="627" spans="1:43" ht="12.75">
      <c r="A627" t="s">
        <v>202</v>
      </c>
      <c r="B627" t="s">
        <v>200</v>
      </c>
      <c r="C627">
        <f t="shared" si="25"/>
        <v>1999</v>
      </c>
      <c r="D627" t="s">
        <v>203</v>
      </c>
      <c r="E627">
        <v>1</v>
      </c>
      <c r="F627">
        <v>0</v>
      </c>
      <c r="G627">
        <v>0</v>
      </c>
      <c r="H627">
        <v>0</v>
      </c>
      <c r="I627" t="s">
        <v>1841</v>
      </c>
      <c r="J627" t="s">
        <v>1861</v>
      </c>
      <c r="L627" t="s">
        <v>1844</v>
      </c>
      <c r="M627" t="s">
        <v>1862</v>
      </c>
      <c r="N627" t="s">
        <v>2575</v>
      </c>
      <c r="O627" t="s">
        <v>1848</v>
      </c>
      <c r="P627" t="s">
        <v>1841</v>
      </c>
      <c r="Q627" t="s">
        <v>2491</v>
      </c>
      <c r="U627" t="s">
        <v>1841</v>
      </c>
      <c r="V627" t="s">
        <v>1954</v>
      </c>
      <c r="X627" t="s">
        <v>1906</v>
      </c>
      <c r="AJ627" t="s">
        <v>2012</v>
      </c>
      <c r="AK627" t="s">
        <v>2416</v>
      </c>
      <c r="AL627" t="s">
        <v>1849</v>
      </c>
      <c r="AM627" t="s">
        <v>1849</v>
      </c>
      <c r="AN627" t="s">
        <v>1856</v>
      </c>
      <c r="AP627" t="s">
        <v>1849</v>
      </c>
      <c r="AQ627" t="s">
        <v>1849</v>
      </c>
    </row>
    <row r="628" spans="1:43" ht="12.75">
      <c r="A628" t="s">
        <v>345</v>
      </c>
      <c r="B628" t="s">
        <v>346</v>
      </c>
      <c r="C628">
        <f t="shared" si="25"/>
        <v>1999</v>
      </c>
      <c r="D628" t="s">
        <v>347</v>
      </c>
      <c r="E628">
        <v>2</v>
      </c>
      <c r="F628">
        <v>0</v>
      </c>
      <c r="G628">
        <v>0</v>
      </c>
      <c r="H628">
        <v>0</v>
      </c>
      <c r="I628" t="s">
        <v>1841</v>
      </c>
      <c r="J628" t="s">
        <v>1861</v>
      </c>
      <c r="L628" t="s">
        <v>1844</v>
      </c>
      <c r="M628" t="s">
        <v>1862</v>
      </c>
      <c r="N628" t="s">
        <v>2575</v>
      </c>
      <c r="O628" t="s">
        <v>1849</v>
      </c>
      <c r="P628" t="s">
        <v>1841</v>
      </c>
      <c r="Q628" t="s">
        <v>1841</v>
      </c>
      <c r="U628" t="s">
        <v>1841</v>
      </c>
      <c r="V628" t="s">
        <v>1900</v>
      </c>
      <c r="X628" t="s">
        <v>1906</v>
      </c>
      <c r="Y628" t="s">
        <v>2575</v>
      </c>
      <c r="Z628" t="s">
        <v>1849</v>
      </c>
      <c r="AA628" t="s">
        <v>1841</v>
      </c>
      <c r="AB628" t="s">
        <v>1847</v>
      </c>
      <c r="AF628" t="s">
        <v>1841</v>
      </c>
      <c r="AG628" t="s">
        <v>1954</v>
      </c>
      <c r="AI628" t="s">
        <v>1906</v>
      </c>
      <c r="AJ628" t="s">
        <v>1848</v>
      </c>
      <c r="AK628" t="s">
        <v>1920</v>
      </c>
      <c r="AL628" t="s">
        <v>1849</v>
      </c>
      <c r="AM628" t="s">
        <v>1849</v>
      </c>
      <c r="AN628" t="s">
        <v>1849</v>
      </c>
      <c r="AP628" t="s">
        <v>1856</v>
      </c>
      <c r="AQ628" t="s">
        <v>1849</v>
      </c>
    </row>
    <row r="629" spans="1:43" ht="12.75">
      <c r="A629" t="s">
        <v>375</v>
      </c>
      <c r="B629" t="s">
        <v>359</v>
      </c>
      <c r="C629">
        <f t="shared" si="25"/>
        <v>1999</v>
      </c>
      <c r="D629" t="s">
        <v>1918</v>
      </c>
      <c r="E629">
        <v>1</v>
      </c>
      <c r="F629">
        <v>1</v>
      </c>
      <c r="G629">
        <v>1</v>
      </c>
      <c r="H629">
        <v>0</v>
      </c>
      <c r="I629" t="s">
        <v>1841</v>
      </c>
      <c r="J629" t="s">
        <v>1861</v>
      </c>
      <c r="L629" t="s">
        <v>1844</v>
      </c>
      <c r="M629" t="s">
        <v>1932</v>
      </c>
      <c r="N629" t="s">
        <v>2575</v>
      </c>
      <c r="O629" t="s">
        <v>1856</v>
      </c>
      <c r="P629" t="s">
        <v>1841</v>
      </c>
      <c r="Q629" t="s">
        <v>1855</v>
      </c>
      <c r="R629" t="s">
        <v>1863</v>
      </c>
      <c r="U629" t="s">
        <v>1841</v>
      </c>
      <c r="V629" t="s">
        <v>1954</v>
      </c>
      <c r="X629" t="s">
        <v>1906</v>
      </c>
      <c r="AJ629" t="s">
        <v>2012</v>
      </c>
      <c r="AK629" t="s">
        <v>2082</v>
      </c>
      <c r="AL629" t="s">
        <v>1857</v>
      </c>
      <c r="AM629" t="s">
        <v>1856</v>
      </c>
      <c r="AN629" t="s">
        <v>1848</v>
      </c>
      <c r="AP629" t="s">
        <v>1856</v>
      </c>
      <c r="AQ629" t="s">
        <v>1849</v>
      </c>
    </row>
    <row r="630" spans="1:43" ht="12.75">
      <c r="A630" t="s">
        <v>214</v>
      </c>
      <c r="B630" t="s">
        <v>194</v>
      </c>
      <c r="C630">
        <f t="shared" si="25"/>
        <v>1999</v>
      </c>
      <c r="D630" t="s">
        <v>2854</v>
      </c>
      <c r="E630">
        <v>1</v>
      </c>
      <c r="F630">
        <v>0</v>
      </c>
      <c r="G630">
        <v>0</v>
      </c>
      <c r="H630">
        <v>0</v>
      </c>
      <c r="I630" t="s">
        <v>1948</v>
      </c>
      <c r="J630" t="s">
        <v>1861</v>
      </c>
      <c r="L630" t="s">
        <v>1844</v>
      </c>
      <c r="M630" t="s">
        <v>2194</v>
      </c>
      <c r="N630" t="s">
        <v>2579</v>
      </c>
      <c r="O630" t="s">
        <v>1856</v>
      </c>
      <c r="P630" t="s">
        <v>1841</v>
      </c>
      <c r="Q630" t="s">
        <v>2491</v>
      </c>
      <c r="V630" t="s">
        <v>1954</v>
      </c>
      <c r="X630" t="s">
        <v>1906</v>
      </c>
      <c r="AJ630" t="s">
        <v>2012</v>
      </c>
      <c r="AK630" t="s">
        <v>2049</v>
      </c>
      <c r="AL630" t="s">
        <v>1864</v>
      </c>
      <c r="AM630" t="s">
        <v>1849</v>
      </c>
      <c r="AN630" t="s">
        <v>1849</v>
      </c>
      <c r="AP630" t="s">
        <v>1849</v>
      </c>
      <c r="AQ630" t="s">
        <v>1849</v>
      </c>
    </row>
    <row r="631" spans="1:43" ht="12.75">
      <c r="A631" t="s">
        <v>322</v>
      </c>
      <c r="B631" t="s">
        <v>323</v>
      </c>
      <c r="C631">
        <f t="shared" si="25"/>
        <v>1999</v>
      </c>
      <c r="D631" t="s">
        <v>324</v>
      </c>
      <c r="E631">
        <v>2</v>
      </c>
      <c r="F631">
        <v>0</v>
      </c>
      <c r="G631">
        <v>0</v>
      </c>
      <c r="H631">
        <v>0</v>
      </c>
      <c r="I631" t="s">
        <v>1948</v>
      </c>
      <c r="J631" t="s">
        <v>1861</v>
      </c>
      <c r="L631" t="s">
        <v>1844</v>
      </c>
      <c r="M631" t="s">
        <v>1919</v>
      </c>
      <c r="N631" t="s">
        <v>2575</v>
      </c>
      <c r="O631" t="s">
        <v>1848</v>
      </c>
      <c r="P631" t="s">
        <v>1841</v>
      </c>
      <c r="Q631" t="s">
        <v>1900</v>
      </c>
      <c r="U631" t="s">
        <v>1841</v>
      </c>
      <c r="V631" t="s">
        <v>2491</v>
      </c>
      <c r="X631" t="s">
        <v>1906</v>
      </c>
      <c r="Y631" t="s">
        <v>2575</v>
      </c>
      <c r="Z631" t="s">
        <v>1848</v>
      </c>
      <c r="AA631" t="s">
        <v>1841</v>
      </c>
      <c r="AB631" t="s">
        <v>1841</v>
      </c>
      <c r="AF631" t="s">
        <v>1841</v>
      </c>
      <c r="AG631" t="s">
        <v>1954</v>
      </c>
      <c r="AI631" t="s">
        <v>1906</v>
      </c>
      <c r="AJ631" t="s">
        <v>1849</v>
      </c>
      <c r="AK631" t="s">
        <v>1920</v>
      </c>
      <c r="AL631" t="s">
        <v>1849</v>
      </c>
      <c r="AM631" t="s">
        <v>1849</v>
      </c>
      <c r="AN631" t="s">
        <v>1849</v>
      </c>
      <c r="AP631" t="s">
        <v>1849</v>
      </c>
      <c r="AQ631" t="s">
        <v>1849</v>
      </c>
    </row>
    <row r="632" spans="1:43" ht="12.75">
      <c r="A632" t="s">
        <v>358</v>
      </c>
      <c r="B632" t="s">
        <v>359</v>
      </c>
      <c r="C632">
        <f t="shared" si="25"/>
        <v>1999</v>
      </c>
      <c r="D632" t="s">
        <v>2881</v>
      </c>
      <c r="E632">
        <v>2</v>
      </c>
      <c r="F632">
        <v>0</v>
      </c>
      <c r="G632">
        <v>0</v>
      </c>
      <c r="H632">
        <v>0</v>
      </c>
      <c r="I632" t="s">
        <v>1841</v>
      </c>
      <c r="J632" t="s">
        <v>1861</v>
      </c>
      <c r="L632" t="s">
        <v>1844</v>
      </c>
      <c r="M632" t="s">
        <v>1919</v>
      </c>
      <c r="N632" t="s">
        <v>2575</v>
      </c>
      <c r="O632" t="s">
        <v>1856</v>
      </c>
      <c r="P632" t="s">
        <v>1841</v>
      </c>
      <c r="Q632" t="s">
        <v>1847</v>
      </c>
      <c r="U632" t="s">
        <v>1841</v>
      </c>
      <c r="V632" t="s">
        <v>1954</v>
      </c>
      <c r="X632" t="s">
        <v>1906</v>
      </c>
      <c r="Y632" t="s">
        <v>2575</v>
      </c>
      <c r="Z632" t="s">
        <v>1856</v>
      </c>
      <c r="AA632" t="s">
        <v>1841</v>
      </c>
      <c r="AB632" t="s">
        <v>1841</v>
      </c>
      <c r="AF632" t="s">
        <v>1841</v>
      </c>
      <c r="AG632" t="s">
        <v>1841</v>
      </c>
      <c r="AI632" t="s">
        <v>1906</v>
      </c>
      <c r="AJ632" t="s">
        <v>1848</v>
      </c>
      <c r="AK632" t="s">
        <v>1920</v>
      </c>
      <c r="AL632" t="s">
        <v>1864</v>
      </c>
      <c r="AM632" t="s">
        <v>1856</v>
      </c>
      <c r="AN632" t="s">
        <v>1848</v>
      </c>
      <c r="AP632" t="s">
        <v>1849</v>
      </c>
      <c r="AQ632" t="s">
        <v>1849</v>
      </c>
    </row>
    <row r="633" spans="1:43" ht="12.75">
      <c r="A633" t="s">
        <v>209</v>
      </c>
      <c r="B633" t="s">
        <v>210</v>
      </c>
      <c r="C633">
        <f t="shared" si="25"/>
        <v>1999</v>
      </c>
      <c r="D633" t="s">
        <v>2427</v>
      </c>
      <c r="E633">
        <v>2</v>
      </c>
      <c r="F633">
        <v>0</v>
      </c>
      <c r="G633">
        <v>0</v>
      </c>
      <c r="H633">
        <v>0</v>
      </c>
      <c r="I633" t="s">
        <v>1948</v>
      </c>
      <c r="J633" t="s">
        <v>1861</v>
      </c>
      <c r="L633" t="s">
        <v>1844</v>
      </c>
      <c r="M633" t="s">
        <v>2043</v>
      </c>
      <c r="N633" t="s">
        <v>2575</v>
      </c>
      <c r="O633" t="s">
        <v>1856</v>
      </c>
      <c r="P633" t="s">
        <v>1892</v>
      </c>
      <c r="Q633" t="s">
        <v>1841</v>
      </c>
      <c r="U633" t="s">
        <v>1841</v>
      </c>
      <c r="V633" t="s">
        <v>1954</v>
      </c>
      <c r="X633" t="s">
        <v>1906</v>
      </c>
      <c r="Y633" t="s">
        <v>2575</v>
      </c>
      <c r="Z633" t="s">
        <v>1856</v>
      </c>
      <c r="AA633" t="s">
        <v>1892</v>
      </c>
      <c r="AB633" t="s">
        <v>1900</v>
      </c>
      <c r="AF633" t="s">
        <v>1841</v>
      </c>
      <c r="AG633" t="s">
        <v>2049</v>
      </c>
      <c r="AI633" t="s">
        <v>1906</v>
      </c>
      <c r="AJ633" t="s">
        <v>1857</v>
      </c>
      <c r="AK633" t="s">
        <v>1920</v>
      </c>
      <c r="AL633" t="s">
        <v>1857</v>
      </c>
      <c r="AM633" t="s">
        <v>1849</v>
      </c>
      <c r="AN633" t="s">
        <v>1856</v>
      </c>
      <c r="AP633" t="s">
        <v>1856</v>
      </c>
      <c r="AQ633" t="s">
        <v>1849</v>
      </c>
    </row>
    <row r="634" spans="1:43" ht="12.75">
      <c r="A634" t="s">
        <v>283</v>
      </c>
      <c r="B634" t="s">
        <v>284</v>
      </c>
      <c r="C634">
        <f t="shared" si="25"/>
        <v>1999</v>
      </c>
      <c r="D634" t="s">
        <v>285</v>
      </c>
      <c r="E634">
        <v>2</v>
      </c>
      <c r="F634">
        <v>0</v>
      </c>
      <c r="G634">
        <v>0</v>
      </c>
      <c r="H634">
        <v>0</v>
      </c>
      <c r="I634" t="s">
        <v>1948</v>
      </c>
      <c r="J634" t="s">
        <v>1861</v>
      </c>
      <c r="L634" t="s">
        <v>1844</v>
      </c>
      <c r="M634" t="s">
        <v>2043</v>
      </c>
      <c r="N634" t="s">
        <v>2575</v>
      </c>
      <c r="O634" t="s">
        <v>1849</v>
      </c>
      <c r="P634" t="s">
        <v>1841</v>
      </c>
      <c r="Q634" t="s">
        <v>2005</v>
      </c>
      <c r="U634" t="s">
        <v>1841</v>
      </c>
      <c r="V634" t="s">
        <v>1892</v>
      </c>
      <c r="X634" t="s">
        <v>1906</v>
      </c>
      <c r="Y634" t="s">
        <v>2575</v>
      </c>
      <c r="Z634" t="s">
        <v>1849</v>
      </c>
      <c r="AA634" t="s">
        <v>1841</v>
      </c>
      <c r="AB634" t="s">
        <v>1841</v>
      </c>
      <c r="AF634" t="s">
        <v>1841</v>
      </c>
      <c r="AG634" t="s">
        <v>1954</v>
      </c>
      <c r="AI634" t="s">
        <v>1906</v>
      </c>
      <c r="AJ634" t="s">
        <v>1857</v>
      </c>
      <c r="AK634" t="s">
        <v>1920</v>
      </c>
      <c r="AL634" t="s">
        <v>1849</v>
      </c>
      <c r="AM634" t="s">
        <v>1849</v>
      </c>
      <c r="AN634" t="s">
        <v>1849</v>
      </c>
      <c r="AP634" t="s">
        <v>1849</v>
      </c>
      <c r="AQ634" t="s">
        <v>1849</v>
      </c>
    </row>
    <row r="635" spans="1:43" ht="12.75">
      <c r="A635" t="s">
        <v>316</v>
      </c>
      <c r="B635" t="s">
        <v>317</v>
      </c>
      <c r="C635">
        <f t="shared" si="25"/>
        <v>1999</v>
      </c>
      <c r="D635" t="s">
        <v>318</v>
      </c>
      <c r="E635">
        <v>2</v>
      </c>
      <c r="F635">
        <v>0</v>
      </c>
      <c r="G635">
        <v>0</v>
      </c>
      <c r="H635">
        <v>0</v>
      </c>
      <c r="I635" t="s">
        <v>1841</v>
      </c>
      <c r="J635" t="s">
        <v>1861</v>
      </c>
      <c r="L635" t="s">
        <v>1844</v>
      </c>
      <c r="M635" t="s">
        <v>2043</v>
      </c>
      <c r="N635" t="s">
        <v>2575</v>
      </c>
      <c r="O635" t="s">
        <v>1856</v>
      </c>
      <c r="P635" t="s">
        <v>1841</v>
      </c>
      <c r="Q635" t="s">
        <v>1841</v>
      </c>
      <c r="U635" t="s">
        <v>1841</v>
      </c>
      <c r="V635" t="s">
        <v>1841</v>
      </c>
      <c r="X635" t="s">
        <v>1906</v>
      </c>
      <c r="Y635" t="s">
        <v>2575</v>
      </c>
      <c r="Z635" t="s">
        <v>1856</v>
      </c>
      <c r="AA635" t="s">
        <v>1841</v>
      </c>
      <c r="AB635" t="s">
        <v>2049</v>
      </c>
      <c r="AF635" t="s">
        <v>1841</v>
      </c>
      <c r="AG635" t="s">
        <v>2049</v>
      </c>
      <c r="AI635" t="s">
        <v>1906</v>
      </c>
      <c r="AJ635" t="s">
        <v>1857</v>
      </c>
      <c r="AK635" t="s">
        <v>1920</v>
      </c>
      <c r="AL635" t="s">
        <v>1849</v>
      </c>
      <c r="AM635" t="s">
        <v>1849</v>
      </c>
      <c r="AN635" t="s">
        <v>1849</v>
      </c>
      <c r="AP635" t="s">
        <v>1849</v>
      </c>
      <c r="AQ635" t="s">
        <v>1849</v>
      </c>
    </row>
    <row r="636" spans="1:43" ht="12.75">
      <c r="A636" t="s">
        <v>392</v>
      </c>
      <c r="B636" t="s">
        <v>393</v>
      </c>
      <c r="C636">
        <f t="shared" si="25"/>
        <v>1999</v>
      </c>
      <c r="D636" t="s">
        <v>394</v>
      </c>
      <c r="E636">
        <v>2</v>
      </c>
      <c r="F636">
        <v>0</v>
      </c>
      <c r="G636">
        <v>0</v>
      </c>
      <c r="H636">
        <v>0</v>
      </c>
      <c r="I636" t="s">
        <v>1948</v>
      </c>
      <c r="J636" t="s">
        <v>1861</v>
      </c>
      <c r="L636" t="s">
        <v>1844</v>
      </c>
      <c r="M636" t="s">
        <v>2043</v>
      </c>
      <c r="N636" t="s">
        <v>2575</v>
      </c>
      <c r="O636" t="s">
        <v>1856</v>
      </c>
      <c r="P636" t="s">
        <v>1892</v>
      </c>
      <c r="Q636" t="s">
        <v>1841</v>
      </c>
      <c r="U636" t="s">
        <v>1841</v>
      </c>
      <c r="V636" t="s">
        <v>1954</v>
      </c>
      <c r="X636" t="s">
        <v>1906</v>
      </c>
      <c r="Y636" t="s">
        <v>2575</v>
      </c>
      <c r="Z636" t="s">
        <v>1848</v>
      </c>
      <c r="AA636" t="s">
        <v>1841</v>
      </c>
      <c r="AB636" t="s">
        <v>1900</v>
      </c>
      <c r="AF636" t="s">
        <v>1841</v>
      </c>
      <c r="AG636" t="s">
        <v>1841</v>
      </c>
      <c r="AI636" t="s">
        <v>1906</v>
      </c>
      <c r="AJ636" t="s">
        <v>1849</v>
      </c>
      <c r="AK636" t="s">
        <v>1920</v>
      </c>
      <c r="AL636" t="s">
        <v>1849</v>
      </c>
      <c r="AM636" t="s">
        <v>1849</v>
      </c>
      <c r="AN636" t="s">
        <v>1849</v>
      </c>
      <c r="AP636" t="s">
        <v>1849</v>
      </c>
      <c r="AQ636" t="s">
        <v>1849</v>
      </c>
    </row>
    <row r="637" spans="1:43" ht="12.75">
      <c r="A637" t="s">
        <v>398</v>
      </c>
      <c r="B637" t="s">
        <v>399</v>
      </c>
      <c r="C637">
        <f t="shared" si="25"/>
        <v>1999</v>
      </c>
      <c r="D637" t="s">
        <v>400</v>
      </c>
      <c r="E637">
        <v>2</v>
      </c>
      <c r="F637">
        <v>4</v>
      </c>
      <c r="G637">
        <v>4</v>
      </c>
      <c r="H637">
        <v>0</v>
      </c>
      <c r="I637" t="s">
        <v>1948</v>
      </c>
      <c r="J637" t="s">
        <v>1861</v>
      </c>
      <c r="L637" t="s">
        <v>1844</v>
      </c>
      <c r="M637" t="s">
        <v>2043</v>
      </c>
      <c r="N637" t="s">
        <v>2579</v>
      </c>
      <c r="O637" t="s">
        <v>1856</v>
      </c>
      <c r="P637" t="s">
        <v>1841</v>
      </c>
      <c r="Q637" t="s">
        <v>1900</v>
      </c>
      <c r="U637" t="s">
        <v>1906</v>
      </c>
      <c r="V637" t="s">
        <v>2491</v>
      </c>
      <c r="X637" t="s">
        <v>1906</v>
      </c>
      <c r="Y637" t="s">
        <v>2579</v>
      </c>
      <c r="Z637" t="s">
        <v>1849</v>
      </c>
      <c r="AA637" t="s">
        <v>1920</v>
      </c>
      <c r="AB637" t="s">
        <v>1841</v>
      </c>
      <c r="AG637" t="s">
        <v>1954</v>
      </c>
      <c r="AI637" t="s">
        <v>1906</v>
      </c>
      <c r="AJ637" t="s">
        <v>1849</v>
      </c>
      <c r="AK637" t="s">
        <v>1920</v>
      </c>
      <c r="AL637" t="s">
        <v>1849</v>
      </c>
      <c r="AM637" t="s">
        <v>1849</v>
      </c>
      <c r="AN637" t="s">
        <v>1849</v>
      </c>
      <c r="AP637" t="s">
        <v>1849</v>
      </c>
      <c r="AQ637" t="s">
        <v>1849</v>
      </c>
    </row>
    <row r="638" spans="1:43" ht="12.75">
      <c r="A638" t="s">
        <v>395</v>
      </c>
      <c r="B638" t="s">
        <v>396</v>
      </c>
      <c r="C638">
        <f t="shared" si="25"/>
        <v>1999</v>
      </c>
      <c r="D638" t="s">
        <v>397</v>
      </c>
      <c r="E638">
        <v>1</v>
      </c>
      <c r="F638">
        <v>0</v>
      </c>
      <c r="G638">
        <v>0</v>
      </c>
      <c r="H638">
        <v>0</v>
      </c>
      <c r="I638" t="s">
        <v>1948</v>
      </c>
      <c r="J638" t="s">
        <v>1861</v>
      </c>
      <c r="L638" t="s">
        <v>1844</v>
      </c>
      <c r="M638" t="s">
        <v>2053</v>
      </c>
      <c r="N638" t="s">
        <v>2575</v>
      </c>
      <c r="O638" t="s">
        <v>1848</v>
      </c>
      <c r="P638" t="s">
        <v>1841</v>
      </c>
      <c r="Q638" t="s">
        <v>2491</v>
      </c>
      <c r="U638" t="s">
        <v>1841</v>
      </c>
      <c r="V638" t="s">
        <v>1954</v>
      </c>
      <c r="X638" t="s">
        <v>1906</v>
      </c>
      <c r="AJ638" t="s">
        <v>2012</v>
      </c>
      <c r="AK638" t="s">
        <v>2416</v>
      </c>
      <c r="AL638" t="s">
        <v>1864</v>
      </c>
      <c r="AM638" t="s">
        <v>1849</v>
      </c>
      <c r="AN638" t="s">
        <v>1849</v>
      </c>
      <c r="AP638" t="s">
        <v>1856</v>
      </c>
      <c r="AQ638" t="s">
        <v>1849</v>
      </c>
    </row>
    <row r="639" spans="1:43" ht="12.75">
      <c r="A639" t="s">
        <v>401</v>
      </c>
      <c r="B639" t="s">
        <v>402</v>
      </c>
      <c r="C639">
        <f t="shared" si="25"/>
        <v>1999</v>
      </c>
      <c r="D639" t="s">
        <v>1927</v>
      </c>
      <c r="E639">
        <v>1</v>
      </c>
      <c r="F639">
        <v>0</v>
      </c>
      <c r="G639">
        <v>0</v>
      </c>
      <c r="H639">
        <v>0</v>
      </c>
      <c r="I639" t="s">
        <v>1948</v>
      </c>
      <c r="J639" t="s">
        <v>1861</v>
      </c>
      <c r="L639" t="s">
        <v>1844</v>
      </c>
      <c r="M639" t="s">
        <v>2053</v>
      </c>
      <c r="N639" t="s">
        <v>2579</v>
      </c>
      <c r="O639" t="s">
        <v>1856</v>
      </c>
      <c r="P639" t="s">
        <v>1841</v>
      </c>
      <c r="Q639" t="s">
        <v>2491</v>
      </c>
      <c r="U639" t="s">
        <v>1841</v>
      </c>
      <c r="V639" t="s">
        <v>1954</v>
      </c>
      <c r="X639" t="s">
        <v>1906</v>
      </c>
      <c r="AJ639" t="s">
        <v>2012</v>
      </c>
      <c r="AK639" t="s">
        <v>2416</v>
      </c>
      <c r="AL639" t="s">
        <v>1864</v>
      </c>
      <c r="AM639" t="s">
        <v>1849</v>
      </c>
      <c r="AN639" t="s">
        <v>1849</v>
      </c>
      <c r="AP639" t="s">
        <v>1856</v>
      </c>
      <c r="AQ639" t="s">
        <v>1849</v>
      </c>
    </row>
    <row r="640" spans="1:43" ht="12.75">
      <c r="A640" t="s">
        <v>245</v>
      </c>
      <c r="B640" t="s">
        <v>246</v>
      </c>
      <c r="C640" s="2"/>
      <c r="D640" t="s">
        <v>247</v>
      </c>
      <c r="E640">
        <v>1</v>
      </c>
      <c r="F640">
        <v>0</v>
      </c>
      <c r="G640" s="4"/>
      <c r="H640">
        <v>0</v>
      </c>
      <c r="I640" t="s">
        <v>1948</v>
      </c>
      <c r="J640" t="s">
        <v>1861</v>
      </c>
      <c r="L640" t="s">
        <v>1844</v>
      </c>
      <c r="M640" s="2" t="s">
        <v>2280</v>
      </c>
      <c r="N640" t="s">
        <v>2575</v>
      </c>
      <c r="O640" t="s">
        <v>1856</v>
      </c>
      <c r="P640" t="s">
        <v>1841</v>
      </c>
      <c r="Q640" t="s">
        <v>2491</v>
      </c>
      <c r="U640" t="s">
        <v>1841</v>
      </c>
      <c r="V640" t="s">
        <v>1954</v>
      </c>
      <c r="X640" t="s">
        <v>1906</v>
      </c>
      <c r="AJ640" t="s">
        <v>1864</v>
      </c>
      <c r="AK640" t="s">
        <v>2416</v>
      </c>
      <c r="AL640" t="s">
        <v>1848</v>
      </c>
      <c r="AM640" t="s">
        <v>1849</v>
      </c>
      <c r="AN640" t="s">
        <v>1849</v>
      </c>
      <c r="AP640" t="s">
        <v>1849</v>
      </c>
      <c r="AQ640" t="s">
        <v>1849</v>
      </c>
    </row>
    <row r="641" spans="1:43" ht="12.75">
      <c r="A641" t="s">
        <v>305</v>
      </c>
      <c r="B641" t="s">
        <v>306</v>
      </c>
      <c r="C641" s="2"/>
      <c r="D641" t="s">
        <v>307</v>
      </c>
      <c r="E641">
        <v>1</v>
      </c>
      <c r="F641">
        <v>0</v>
      </c>
      <c r="G641" s="4"/>
      <c r="H641">
        <v>0</v>
      </c>
      <c r="I641" t="s">
        <v>1948</v>
      </c>
      <c r="J641" t="s">
        <v>1861</v>
      </c>
      <c r="L641" t="s">
        <v>1844</v>
      </c>
      <c r="M641" s="2" t="s">
        <v>2280</v>
      </c>
      <c r="N641" t="s">
        <v>2575</v>
      </c>
      <c r="O641" t="s">
        <v>1857</v>
      </c>
      <c r="P641" t="s">
        <v>1841</v>
      </c>
      <c r="Q641" t="s">
        <v>1863</v>
      </c>
      <c r="R641" t="s">
        <v>1905</v>
      </c>
      <c r="U641" t="s">
        <v>1841</v>
      </c>
      <c r="V641" t="s">
        <v>1954</v>
      </c>
      <c r="X641" t="s">
        <v>1906</v>
      </c>
      <c r="AJ641" t="s">
        <v>2012</v>
      </c>
      <c r="AK641" t="s">
        <v>1841</v>
      </c>
      <c r="AL641" t="s">
        <v>1864</v>
      </c>
      <c r="AM641" t="s">
        <v>1849</v>
      </c>
      <c r="AN641" t="s">
        <v>1849</v>
      </c>
      <c r="AP641" t="s">
        <v>1856</v>
      </c>
      <c r="AQ641" t="s">
        <v>1849</v>
      </c>
    </row>
    <row r="642" spans="1:43" ht="12.75">
      <c r="A642" t="s">
        <v>286</v>
      </c>
      <c r="B642" t="s">
        <v>287</v>
      </c>
      <c r="C642" s="2"/>
      <c r="D642" t="s">
        <v>288</v>
      </c>
      <c r="E642">
        <v>2</v>
      </c>
      <c r="F642">
        <v>0</v>
      </c>
      <c r="G642" s="4"/>
      <c r="H642">
        <v>0</v>
      </c>
      <c r="I642" t="s">
        <v>1948</v>
      </c>
      <c r="J642" t="s">
        <v>1861</v>
      </c>
      <c r="L642" t="s">
        <v>1844</v>
      </c>
      <c r="M642" s="2" t="s">
        <v>2672</v>
      </c>
      <c r="N642" t="s">
        <v>2575</v>
      </c>
      <c r="O642" t="s">
        <v>1856</v>
      </c>
      <c r="P642" t="s">
        <v>1841</v>
      </c>
      <c r="Q642" t="s">
        <v>1841</v>
      </c>
      <c r="U642" t="s">
        <v>1841</v>
      </c>
      <c r="V642" t="s">
        <v>1954</v>
      </c>
      <c r="X642" t="s">
        <v>1841</v>
      </c>
      <c r="Y642" t="s">
        <v>2575</v>
      </c>
      <c r="Z642" t="s">
        <v>1856</v>
      </c>
      <c r="AA642" t="s">
        <v>1841</v>
      </c>
      <c r="AB642" t="s">
        <v>1900</v>
      </c>
      <c r="AF642" t="s">
        <v>1841</v>
      </c>
      <c r="AG642" t="s">
        <v>2491</v>
      </c>
      <c r="AI642" t="s">
        <v>1841</v>
      </c>
      <c r="AJ642" t="s">
        <v>1849</v>
      </c>
      <c r="AK642" t="s">
        <v>1920</v>
      </c>
      <c r="AL642" t="s">
        <v>1849</v>
      </c>
      <c r="AM642" t="s">
        <v>1849</v>
      </c>
      <c r="AN642" t="s">
        <v>1849</v>
      </c>
      <c r="AP642" t="s">
        <v>1856</v>
      </c>
      <c r="AQ642" t="s">
        <v>1849</v>
      </c>
    </row>
    <row r="643" spans="1:43" ht="12.75">
      <c r="A643" t="s">
        <v>289</v>
      </c>
      <c r="B643" t="s">
        <v>290</v>
      </c>
      <c r="C643" s="2"/>
      <c r="D643" t="s">
        <v>291</v>
      </c>
      <c r="E643">
        <v>1</v>
      </c>
      <c r="F643">
        <v>1</v>
      </c>
      <c r="G643" s="4"/>
      <c r="H643">
        <v>0</v>
      </c>
      <c r="I643" t="s">
        <v>1948</v>
      </c>
      <c r="J643" t="s">
        <v>1861</v>
      </c>
      <c r="L643" t="s">
        <v>1844</v>
      </c>
      <c r="M643" s="2" t="s">
        <v>2672</v>
      </c>
      <c r="N643" t="s">
        <v>2579</v>
      </c>
      <c r="O643" t="s">
        <v>1849</v>
      </c>
      <c r="P643" t="s">
        <v>1841</v>
      </c>
      <c r="Q643" t="s">
        <v>1954</v>
      </c>
      <c r="R643" t="s">
        <v>1863</v>
      </c>
      <c r="U643" t="s">
        <v>1841</v>
      </c>
      <c r="V643" t="s">
        <v>1863</v>
      </c>
      <c r="X643" t="s">
        <v>1906</v>
      </c>
      <c r="AJ643" t="s">
        <v>2012</v>
      </c>
      <c r="AK643" t="s">
        <v>2082</v>
      </c>
      <c r="AL643" t="s">
        <v>1849</v>
      </c>
      <c r="AM643" t="s">
        <v>1849</v>
      </c>
      <c r="AN643" t="s">
        <v>1849</v>
      </c>
      <c r="AP643" t="s">
        <v>1864</v>
      </c>
      <c r="AQ643" t="s">
        <v>1849</v>
      </c>
    </row>
    <row r="644" spans="1:43" ht="12.75">
      <c r="A644" t="s">
        <v>211</v>
      </c>
      <c r="B644" t="s">
        <v>212</v>
      </c>
      <c r="C644" s="2"/>
      <c r="D644" t="s">
        <v>213</v>
      </c>
      <c r="E644">
        <v>2</v>
      </c>
      <c r="F644">
        <v>0</v>
      </c>
      <c r="G644" s="4"/>
      <c r="H644">
        <v>0</v>
      </c>
      <c r="I644" t="s">
        <v>1948</v>
      </c>
      <c r="J644" t="s">
        <v>1861</v>
      </c>
      <c r="L644" t="s">
        <v>1844</v>
      </c>
      <c r="M644" s="2" t="s">
        <v>2070</v>
      </c>
      <c r="N644" t="s">
        <v>2575</v>
      </c>
      <c r="O644" t="s">
        <v>1857</v>
      </c>
      <c r="P644" t="s">
        <v>1892</v>
      </c>
      <c r="Q644" t="s">
        <v>2064</v>
      </c>
      <c r="U644" t="s">
        <v>1841</v>
      </c>
      <c r="V644" t="s">
        <v>1954</v>
      </c>
      <c r="X644" t="s">
        <v>1906</v>
      </c>
      <c r="Y644" t="s">
        <v>2575</v>
      </c>
      <c r="Z644" t="s">
        <v>1857</v>
      </c>
      <c r="AA644" t="s">
        <v>1841</v>
      </c>
      <c r="AB644" t="s">
        <v>1841</v>
      </c>
      <c r="AF644" t="s">
        <v>1841</v>
      </c>
      <c r="AG644" t="s">
        <v>1954</v>
      </c>
      <c r="AI644" t="s">
        <v>1906</v>
      </c>
      <c r="AJ644" t="s">
        <v>1848</v>
      </c>
      <c r="AK644" t="s">
        <v>1920</v>
      </c>
      <c r="AL644" t="s">
        <v>1857</v>
      </c>
      <c r="AM644" t="s">
        <v>1849</v>
      </c>
      <c r="AN644" t="s">
        <v>1856</v>
      </c>
      <c r="AP644" t="s">
        <v>1856</v>
      </c>
      <c r="AQ644" t="s">
        <v>1849</v>
      </c>
    </row>
    <row r="645" spans="1:43" ht="12.75">
      <c r="A645" t="s">
        <v>211</v>
      </c>
      <c r="B645" t="s">
        <v>212</v>
      </c>
      <c r="C645" s="2"/>
      <c r="D645" t="s">
        <v>213</v>
      </c>
      <c r="E645">
        <v>2</v>
      </c>
      <c r="F645">
        <v>0</v>
      </c>
      <c r="G645" s="4"/>
      <c r="H645">
        <v>0</v>
      </c>
      <c r="I645" t="s">
        <v>1948</v>
      </c>
      <c r="J645" t="s">
        <v>1861</v>
      </c>
      <c r="L645" t="s">
        <v>1844</v>
      </c>
      <c r="M645" s="2" t="s">
        <v>2910</v>
      </c>
      <c r="N645" t="s">
        <v>2575</v>
      </c>
      <c r="O645" t="s">
        <v>1857</v>
      </c>
      <c r="P645" t="s">
        <v>1892</v>
      </c>
      <c r="Q645" t="s">
        <v>2064</v>
      </c>
      <c r="U645" t="s">
        <v>1841</v>
      </c>
      <c r="V645" t="s">
        <v>1954</v>
      </c>
      <c r="X645" t="s">
        <v>1906</v>
      </c>
      <c r="Y645" t="s">
        <v>2575</v>
      </c>
      <c r="Z645" t="s">
        <v>1857</v>
      </c>
      <c r="AA645" t="s">
        <v>1841</v>
      </c>
      <c r="AB645" t="s">
        <v>1841</v>
      </c>
      <c r="AF645" t="s">
        <v>1841</v>
      </c>
      <c r="AG645" t="s">
        <v>1954</v>
      </c>
      <c r="AI645" t="s">
        <v>1906</v>
      </c>
      <c r="AJ645" t="s">
        <v>1848</v>
      </c>
      <c r="AK645" t="s">
        <v>1920</v>
      </c>
      <c r="AL645" t="s">
        <v>1857</v>
      </c>
      <c r="AM645" t="s">
        <v>1849</v>
      </c>
      <c r="AN645" t="s">
        <v>1856</v>
      </c>
      <c r="AP645" t="s">
        <v>1856</v>
      </c>
      <c r="AQ645" t="s">
        <v>1849</v>
      </c>
    </row>
    <row r="646" spans="1:43" ht="12.75">
      <c r="A646" t="s">
        <v>351</v>
      </c>
      <c r="B646" t="s">
        <v>352</v>
      </c>
      <c r="C646">
        <f aca="true" t="shared" si="26" ref="C646:C665">YEAR(B646)</f>
        <v>1999</v>
      </c>
      <c r="D646" t="s">
        <v>353</v>
      </c>
      <c r="E646">
        <v>2</v>
      </c>
      <c r="F646">
        <v>0</v>
      </c>
      <c r="G646">
        <v>0</v>
      </c>
      <c r="H646">
        <v>0</v>
      </c>
      <c r="I646" t="s">
        <v>1841</v>
      </c>
      <c r="J646" t="s">
        <v>1842</v>
      </c>
      <c r="K646" t="s">
        <v>354</v>
      </c>
      <c r="L646" t="s">
        <v>1844</v>
      </c>
      <c r="M646" t="s">
        <v>355</v>
      </c>
      <c r="N646" t="s">
        <v>2575</v>
      </c>
      <c r="O646" t="s">
        <v>1849</v>
      </c>
      <c r="P646" t="s">
        <v>1892</v>
      </c>
      <c r="Q646" t="s">
        <v>1841</v>
      </c>
      <c r="V646" t="s">
        <v>1900</v>
      </c>
      <c r="X646" t="s">
        <v>1906</v>
      </c>
      <c r="Y646" t="s">
        <v>2575</v>
      </c>
      <c r="Z646" t="s">
        <v>1849</v>
      </c>
      <c r="AA646" t="s">
        <v>1841</v>
      </c>
      <c r="AB646" t="s">
        <v>1847</v>
      </c>
      <c r="AG646" t="s">
        <v>1954</v>
      </c>
      <c r="AI646" t="s">
        <v>1906</v>
      </c>
      <c r="AJ646" t="s">
        <v>1848</v>
      </c>
      <c r="AK646" t="s">
        <v>1920</v>
      </c>
      <c r="AL646" t="s">
        <v>1849</v>
      </c>
      <c r="AM646" t="s">
        <v>1849</v>
      </c>
      <c r="AN646" t="s">
        <v>1849</v>
      </c>
      <c r="AP646" t="s">
        <v>1849</v>
      </c>
      <c r="AQ646" t="s">
        <v>1849</v>
      </c>
    </row>
    <row r="647" spans="1:43" ht="12.75">
      <c r="A647" t="s">
        <v>365</v>
      </c>
      <c r="B647" t="s">
        <v>366</v>
      </c>
      <c r="C647">
        <f t="shared" si="26"/>
        <v>1999</v>
      </c>
      <c r="D647" t="s">
        <v>367</v>
      </c>
      <c r="E647">
        <v>2</v>
      </c>
      <c r="F647">
        <v>0</v>
      </c>
      <c r="G647">
        <v>0</v>
      </c>
      <c r="H647">
        <v>0</v>
      </c>
      <c r="I647" t="s">
        <v>1841</v>
      </c>
      <c r="J647" t="s">
        <v>1842</v>
      </c>
      <c r="K647" t="s">
        <v>2121</v>
      </c>
      <c r="L647" t="s">
        <v>1844</v>
      </c>
      <c r="M647" t="s">
        <v>2122</v>
      </c>
      <c r="N647" t="s">
        <v>2579</v>
      </c>
      <c r="O647" t="s">
        <v>1856</v>
      </c>
      <c r="P647" t="s">
        <v>1841</v>
      </c>
      <c r="Q647" t="s">
        <v>1841</v>
      </c>
      <c r="U647" t="s">
        <v>1841</v>
      </c>
      <c r="V647" t="s">
        <v>1954</v>
      </c>
      <c r="X647" t="s">
        <v>1841</v>
      </c>
      <c r="Y647" t="s">
        <v>2579</v>
      </c>
      <c r="Z647" t="s">
        <v>1857</v>
      </c>
      <c r="AA647" t="s">
        <v>1841</v>
      </c>
      <c r="AB647" t="s">
        <v>1900</v>
      </c>
      <c r="AF647" t="s">
        <v>1841</v>
      </c>
      <c r="AG647" t="s">
        <v>1841</v>
      </c>
      <c r="AI647" t="s">
        <v>1841</v>
      </c>
      <c r="AJ647" t="s">
        <v>1849</v>
      </c>
      <c r="AK647" t="s">
        <v>1920</v>
      </c>
      <c r="AL647" t="s">
        <v>1849</v>
      </c>
      <c r="AM647" t="s">
        <v>1849</v>
      </c>
      <c r="AN647" t="s">
        <v>1849</v>
      </c>
      <c r="AP647" t="s">
        <v>1856</v>
      </c>
      <c r="AQ647" t="s">
        <v>1849</v>
      </c>
    </row>
    <row r="648" spans="1:43" ht="12.75">
      <c r="A648" t="s">
        <v>217</v>
      </c>
      <c r="B648" t="s">
        <v>218</v>
      </c>
      <c r="C648">
        <f t="shared" si="26"/>
        <v>1999</v>
      </c>
      <c r="D648" t="s">
        <v>219</v>
      </c>
      <c r="E648">
        <v>2</v>
      </c>
      <c r="F648">
        <v>0</v>
      </c>
      <c r="G648">
        <v>0</v>
      </c>
      <c r="H648">
        <v>0</v>
      </c>
      <c r="I648" t="s">
        <v>1841</v>
      </c>
      <c r="J648" t="s">
        <v>1842</v>
      </c>
      <c r="K648" t="s">
        <v>3036</v>
      </c>
      <c r="L648" t="s">
        <v>1844</v>
      </c>
      <c r="M648" s="2" t="s">
        <v>3037</v>
      </c>
      <c r="N648" t="s">
        <v>2579</v>
      </c>
      <c r="O648" t="s">
        <v>1849</v>
      </c>
      <c r="P648" t="s">
        <v>1841</v>
      </c>
      <c r="Q648" t="s">
        <v>1841</v>
      </c>
      <c r="V648" t="s">
        <v>1900</v>
      </c>
      <c r="X648" t="s">
        <v>1906</v>
      </c>
      <c r="Y648" t="s">
        <v>2579</v>
      </c>
      <c r="Z648" t="s">
        <v>1849</v>
      </c>
      <c r="AA648" t="s">
        <v>1841</v>
      </c>
      <c r="AB648" t="s">
        <v>1847</v>
      </c>
      <c r="AG648" t="s">
        <v>1954</v>
      </c>
      <c r="AI648" t="s">
        <v>1906</v>
      </c>
      <c r="AJ648" t="s">
        <v>1848</v>
      </c>
      <c r="AK648" t="s">
        <v>1920</v>
      </c>
      <c r="AL648" t="s">
        <v>1849</v>
      </c>
      <c r="AM648" t="s">
        <v>1849</v>
      </c>
      <c r="AN648" t="s">
        <v>1849</v>
      </c>
      <c r="AP648" t="s">
        <v>1856</v>
      </c>
      <c r="AQ648" t="s">
        <v>1849</v>
      </c>
    </row>
    <row r="649" spans="1:43" ht="12.75">
      <c r="A649" t="s">
        <v>220</v>
      </c>
      <c r="B649" t="s">
        <v>221</v>
      </c>
      <c r="C649">
        <f t="shared" si="26"/>
        <v>1999</v>
      </c>
      <c r="D649" t="s">
        <v>222</v>
      </c>
      <c r="E649">
        <v>2</v>
      </c>
      <c r="F649">
        <v>2</v>
      </c>
      <c r="G649">
        <v>2</v>
      </c>
      <c r="H649">
        <v>0</v>
      </c>
      <c r="I649" t="s">
        <v>1841</v>
      </c>
      <c r="J649" t="s">
        <v>1842</v>
      </c>
      <c r="K649" t="s">
        <v>223</v>
      </c>
      <c r="L649" t="s">
        <v>1844</v>
      </c>
      <c r="M649" t="s">
        <v>224</v>
      </c>
      <c r="N649" t="s">
        <v>2575</v>
      </c>
      <c r="O649" t="s">
        <v>1856</v>
      </c>
      <c r="P649" t="s">
        <v>1841</v>
      </c>
      <c r="Q649" t="s">
        <v>1841</v>
      </c>
      <c r="U649" t="s">
        <v>1841</v>
      </c>
      <c r="V649" t="s">
        <v>1954</v>
      </c>
      <c r="X649" t="s">
        <v>1906</v>
      </c>
      <c r="Y649" t="s">
        <v>2575</v>
      </c>
      <c r="Z649" t="s">
        <v>1857</v>
      </c>
      <c r="AA649" t="s">
        <v>1841</v>
      </c>
      <c r="AB649" t="s">
        <v>1900</v>
      </c>
      <c r="AF649" t="s">
        <v>1841</v>
      </c>
      <c r="AG649" t="s">
        <v>1841</v>
      </c>
      <c r="AI649" t="s">
        <v>1906</v>
      </c>
      <c r="AJ649" t="s">
        <v>1849</v>
      </c>
      <c r="AK649" t="s">
        <v>1920</v>
      </c>
      <c r="AL649" t="s">
        <v>1849</v>
      </c>
      <c r="AM649" t="s">
        <v>1849</v>
      </c>
      <c r="AN649" t="s">
        <v>1849</v>
      </c>
      <c r="AP649" t="s">
        <v>1849</v>
      </c>
      <c r="AQ649" t="s">
        <v>1849</v>
      </c>
    </row>
    <row r="650" spans="1:43" ht="12.75">
      <c r="A650" t="s">
        <v>385</v>
      </c>
      <c r="B650" t="s">
        <v>386</v>
      </c>
      <c r="C650">
        <f t="shared" si="26"/>
        <v>1999</v>
      </c>
      <c r="D650" t="s">
        <v>236</v>
      </c>
      <c r="E650">
        <v>3</v>
      </c>
      <c r="F650">
        <v>2</v>
      </c>
      <c r="G650">
        <v>2</v>
      </c>
      <c r="H650">
        <v>0</v>
      </c>
      <c r="I650" t="s">
        <v>1841</v>
      </c>
      <c r="J650" t="s">
        <v>1842</v>
      </c>
      <c r="K650" t="s">
        <v>3105</v>
      </c>
      <c r="L650" t="s">
        <v>1844</v>
      </c>
      <c r="M650" t="s">
        <v>3106</v>
      </c>
      <c r="N650" t="s">
        <v>2575</v>
      </c>
      <c r="O650" t="s">
        <v>1849</v>
      </c>
      <c r="P650" t="s">
        <v>1841</v>
      </c>
      <c r="Q650" t="s">
        <v>1841</v>
      </c>
      <c r="U650" t="s">
        <v>1841</v>
      </c>
      <c r="V650" t="s">
        <v>1900</v>
      </c>
      <c r="X650" t="s">
        <v>1906</v>
      </c>
      <c r="Y650" t="s">
        <v>2575</v>
      </c>
      <c r="Z650" t="s">
        <v>1849</v>
      </c>
      <c r="AA650" t="s">
        <v>1892</v>
      </c>
      <c r="AB650" t="s">
        <v>1905</v>
      </c>
      <c r="AC650" t="s">
        <v>1885</v>
      </c>
      <c r="AF650" t="s">
        <v>1841</v>
      </c>
      <c r="AG650" t="s">
        <v>1954</v>
      </c>
      <c r="AI650" t="s">
        <v>1906</v>
      </c>
      <c r="AJ650" t="s">
        <v>1848</v>
      </c>
      <c r="AK650" t="s">
        <v>1920</v>
      </c>
      <c r="AL650" t="s">
        <v>1849</v>
      </c>
      <c r="AM650" t="s">
        <v>1849</v>
      </c>
      <c r="AN650" t="s">
        <v>1849</v>
      </c>
      <c r="AP650" t="s">
        <v>1856</v>
      </c>
      <c r="AQ650" t="s">
        <v>1849</v>
      </c>
    </row>
    <row r="651" spans="1:43" ht="12.75">
      <c r="A651" t="s">
        <v>381</v>
      </c>
      <c r="B651" t="s">
        <v>382</v>
      </c>
      <c r="C651">
        <f t="shared" si="26"/>
        <v>1999</v>
      </c>
      <c r="D651" t="s">
        <v>2390</v>
      </c>
      <c r="E651">
        <v>2</v>
      </c>
      <c r="F651">
        <v>0</v>
      </c>
      <c r="G651">
        <v>0</v>
      </c>
      <c r="H651">
        <v>0</v>
      </c>
      <c r="I651" t="s">
        <v>1841</v>
      </c>
      <c r="J651" t="s">
        <v>1842</v>
      </c>
      <c r="K651" t="s">
        <v>2209</v>
      </c>
      <c r="L651" t="s">
        <v>1844</v>
      </c>
      <c r="M651" t="s">
        <v>2210</v>
      </c>
      <c r="N651" t="s">
        <v>2579</v>
      </c>
      <c r="O651" t="s">
        <v>1848</v>
      </c>
      <c r="P651" t="s">
        <v>1892</v>
      </c>
      <c r="Q651" t="s">
        <v>1841</v>
      </c>
      <c r="U651" t="s">
        <v>1841</v>
      </c>
      <c r="V651" t="s">
        <v>1900</v>
      </c>
      <c r="X651" t="s">
        <v>1906</v>
      </c>
      <c r="Y651" t="s">
        <v>2579</v>
      </c>
      <c r="Z651" t="s">
        <v>1848</v>
      </c>
      <c r="AA651" t="s">
        <v>1841</v>
      </c>
      <c r="AB651" t="s">
        <v>1847</v>
      </c>
      <c r="AF651" t="s">
        <v>1841</v>
      </c>
      <c r="AG651" t="s">
        <v>1954</v>
      </c>
      <c r="AI651" t="s">
        <v>1906</v>
      </c>
      <c r="AJ651" t="s">
        <v>1848</v>
      </c>
      <c r="AK651" t="s">
        <v>1920</v>
      </c>
      <c r="AL651" t="s">
        <v>1849</v>
      </c>
      <c r="AM651" t="s">
        <v>1849</v>
      </c>
      <c r="AN651" t="s">
        <v>1849</v>
      </c>
      <c r="AP651" t="s">
        <v>1849</v>
      </c>
      <c r="AQ651" t="s">
        <v>1849</v>
      </c>
    </row>
    <row r="652" spans="1:43" ht="12.75">
      <c r="A652" t="s">
        <v>225</v>
      </c>
      <c r="B652" t="s">
        <v>216</v>
      </c>
      <c r="C652">
        <f t="shared" si="26"/>
        <v>1999</v>
      </c>
      <c r="D652" t="s">
        <v>1937</v>
      </c>
      <c r="E652">
        <v>2</v>
      </c>
      <c r="F652">
        <v>0</v>
      </c>
      <c r="G652">
        <v>0</v>
      </c>
      <c r="H652">
        <v>0</v>
      </c>
      <c r="I652" t="s">
        <v>1841</v>
      </c>
      <c r="J652" t="s">
        <v>1842</v>
      </c>
      <c r="K652" t="s">
        <v>1961</v>
      </c>
      <c r="L652" t="s">
        <v>1844</v>
      </c>
      <c r="M652" t="s">
        <v>1962</v>
      </c>
      <c r="N652" t="s">
        <v>2575</v>
      </c>
      <c r="O652" t="s">
        <v>1856</v>
      </c>
      <c r="P652" t="s">
        <v>1841</v>
      </c>
      <c r="Q652" t="s">
        <v>1841</v>
      </c>
      <c r="U652" t="s">
        <v>1841</v>
      </c>
      <c r="V652" t="s">
        <v>1954</v>
      </c>
      <c r="X652" t="s">
        <v>1906</v>
      </c>
      <c r="Y652" t="s">
        <v>2575</v>
      </c>
      <c r="Z652" t="s">
        <v>1857</v>
      </c>
      <c r="AA652" t="s">
        <v>1841</v>
      </c>
      <c r="AB652" t="s">
        <v>1900</v>
      </c>
      <c r="AF652" t="s">
        <v>1841</v>
      </c>
      <c r="AG652" t="s">
        <v>1954</v>
      </c>
      <c r="AI652" t="s">
        <v>1954</v>
      </c>
      <c r="AJ652" t="s">
        <v>1849</v>
      </c>
      <c r="AK652" t="s">
        <v>1920</v>
      </c>
      <c r="AL652" t="s">
        <v>1849</v>
      </c>
      <c r="AM652" t="s">
        <v>1849</v>
      </c>
      <c r="AN652" t="s">
        <v>1849</v>
      </c>
      <c r="AP652" t="s">
        <v>1849</v>
      </c>
      <c r="AQ652" t="s">
        <v>1849</v>
      </c>
    </row>
    <row r="653" spans="1:43" ht="12.75">
      <c r="A653" t="s">
        <v>229</v>
      </c>
      <c r="B653" t="s">
        <v>227</v>
      </c>
      <c r="C653">
        <f t="shared" si="26"/>
        <v>1999</v>
      </c>
      <c r="D653" t="s">
        <v>230</v>
      </c>
      <c r="E653">
        <v>2</v>
      </c>
      <c r="F653">
        <v>0</v>
      </c>
      <c r="G653">
        <v>0</v>
      </c>
      <c r="H653">
        <v>0</v>
      </c>
      <c r="I653" t="s">
        <v>1841</v>
      </c>
      <c r="J653" t="s">
        <v>1842</v>
      </c>
      <c r="K653" t="s">
        <v>1961</v>
      </c>
      <c r="L653" t="s">
        <v>1844</v>
      </c>
      <c r="M653" t="s">
        <v>1962</v>
      </c>
      <c r="N653" t="s">
        <v>2579</v>
      </c>
      <c r="O653" t="s">
        <v>1849</v>
      </c>
      <c r="P653" t="s">
        <v>1841</v>
      </c>
      <c r="Q653" t="s">
        <v>1841</v>
      </c>
      <c r="U653" t="s">
        <v>1841</v>
      </c>
      <c r="V653" t="s">
        <v>1954</v>
      </c>
      <c r="X653" t="s">
        <v>1906</v>
      </c>
      <c r="Y653" t="s">
        <v>2579</v>
      </c>
      <c r="Z653" t="s">
        <v>1856</v>
      </c>
      <c r="AA653" t="s">
        <v>1841</v>
      </c>
      <c r="AB653" t="s">
        <v>1900</v>
      </c>
      <c r="AF653" t="s">
        <v>1841</v>
      </c>
      <c r="AG653" t="s">
        <v>1841</v>
      </c>
      <c r="AI653" t="s">
        <v>1906</v>
      </c>
      <c r="AJ653" t="s">
        <v>1849</v>
      </c>
      <c r="AK653" t="s">
        <v>1920</v>
      </c>
      <c r="AL653" t="s">
        <v>1849</v>
      </c>
      <c r="AM653" t="s">
        <v>1849</v>
      </c>
      <c r="AN653" t="s">
        <v>1849</v>
      </c>
      <c r="AP653" t="s">
        <v>1857</v>
      </c>
      <c r="AQ653" t="s">
        <v>1849</v>
      </c>
    </row>
    <row r="654" spans="1:43" ht="12.75">
      <c r="A654" t="s">
        <v>342</v>
      </c>
      <c r="B654" t="s">
        <v>343</v>
      </c>
      <c r="C654">
        <f t="shared" si="26"/>
        <v>1999</v>
      </c>
      <c r="D654" t="s">
        <v>344</v>
      </c>
      <c r="E654">
        <v>2</v>
      </c>
      <c r="F654">
        <v>0</v>
      </c>
      <c r="G654">
        <v>0</v>
      </c>
      <c r="H654">
        <v>0</v>
      </c>
      <c r="I654" t="s">
        <v>1841</v>
      </c>
      <c r="J654" t="s">
        <v>1842</v>
      </c>
      <c r="K654" t="s">
        <v>1961</v>
      </c>
      <c r="L654" t="s">
        <v>1844</v>
      </c>
      <c r="M654" t="s">
        <v>1962</v>
      </c>
      <c r="N654" t="s">
        <v>2575</v>
      </c>
      <c r="O654" t="s">
        <v>1856</v>
      </c>
      <c r="P654" t="s">
        <v>1841</v>
      </c>
      <c r="Q654" t="s">
        <v>1841</v>
      </c>
      <c r="U654" t="s">
        <v>1841</v>
      </c>
      <c r="V654" t="s">
        <v>1900</v>
      </c>
      <c r="X654" t="s">
        <v>1906</v>
      </c>
      <c r="Y654" t="s">
        <v>2575</v>
      </c>
      <c r="Z654" t="s">
        <v>1856</v>
      </c>
      <c r="AA654" t="s">
        <v>1841</v>
      </c>
      <c r="AB654" t="s">
        <v>1847</v>
      </c>
      <c r="AF654" t="s">
        <v>1841</v>
      </c>
      <c r="AG654" t="s">
        <v>1954</v>
      </c>
      <c r="AI654" t="s">
        <v>1906</v>
      </c>
      <c r="AJ654" t="s">
        <v>1848</v>
      </c>
      <c r="AK654" t="s">
        <v>1920</v>
      </c>
      <c r="AL654" t="s">
        <v>1849</v>
      </c>
      <c r="AM654" t="s">
        <v>1849</v>
      </c>
      <c r="AN654" t="s">
        <v>1849</v>
      </c>
      <c r="AP654" t="s">
        <v>1864</v>
      </c>
      <c r="AQ654" t="s">
        <v>1849</v>
      </c>
    </row>
    <row r="655" spans="1:43" ht="12.75">
      <c r="A655" t="s">
        <v>266</v>
      </c>
      <c r="B655" t="s">
        <v>267</v>
      </c>
      <c r="C655">
        <f t="shared" si="26"/>
        <v>1999</v>
      </c>
      <c r="D655" t="s">
        <v>268</v>
      </c>
      <c r="E655">
        <v>2</v>
      </c>
      <c r="F655">
        <v>0</v>
      </c>
      <c r="G655">
        <v>0</v>
      </c>
      <c r="H655">
        <v>0</v>
      </c>
      <c r="I655" t="s">
        <v>1841</v>
      </c>
      <c r="J655" t="s">
        <v>1842</v>
      </c>
      <c r="K655" t="s">
        <v>2655</v>
      </c>
      <c r="L655" t="s">
        <v>1844</v>
      </c>
      <c r="M655" t="s">
        <v>2656</v>
      </c>
      <c r="N655" t="s">
        <v>2579</v>
      </c>
      <c r="O655" t="s">
        <v>1856</v>
      </c>
      <c r="P655" t="s">
        <v>1841</v>
      </c>
      <c r="Q655" t="s">
        <v>1841</v>
      </c>
      <c r="U655" t="s">
        <v>1841</v>
      </c>
      <c r="V655" t="s">
        <v>1900</v>
      </c>
      <c r="X655" t="s">
        <v>1906</v>
      </c>
      <c r="Y655" t="s">
        <v>2579</v>
      </c>
      <c r="Z655" t="s">
        <v>1856</v>
      </c>
      <c r="AA655" t="s">
        <v>1892</v>
      </c>
      <c r="AB655" t="s">
        <v>1847</v>
      </c>
      <c r="AF655" t="s">
        <v>1841</v>
      </c>
      <c r="AG655" t="s">
        <v>1954</v>
      </c>
      <c r="AI655" t="s">
        <v>1906</v>
      </c>
      <c r="AJ655" t="s">
        <v>1848</v>
      </c>
      <c r="AK655" t="s">
        <v>1920</v>
      </c>
      <c r="AL655" t="s">
        <v>1849</v>
      </c>
      <c r="AM655" t="s">
        <v>1849</v>
      </c>
      <c r="AN655" t="s">
        <v>1849</v>
      </c>
      <c r="AP655" t="s">
        <v>1849</v>
      </c>
      <c r="AQ655" t="s">
        <v>1849</v>
      </c>
    </row>
    <row r="656" spans="1:43" ht="12.75">
      <c r="A656" t="s">
        <v>302</v>
      </c>
      <c r="B656" t="s">
        <v>303</v>
      </c>
      <c r="C656">
        <f t="shared" si="26"/>
        <v>1999</v>
      </c>
      <c r="D656" t="s">
        <v>304</v>
      </c>
      <c r="E656">
        <v>2</v>
      </c>
      <c r="F656">
        <v>0</v>
      </c>
      <c r="G656">
        <v>0</v>
      </c>
      <c r="H656">
        <v>0</v>
      </c>
      <c r="I656" t="s">
        <v>1948</v>
      </c>
      <c r="J656" t="s">
        <v>1842</v>
      </c>
      <c r="K656" t="s">
        <v>2062</v>
      </c>
      <c r="L656" t="s">
        <v>1844</v>
      </c>
      <c r="M656" t="s">
        <v>2063</v>
      </c>
      <c r="N656" t="s">
        <v>2575</v>
      </c>
      <c r="O656" t="s">
        <v>1856</v>
      </c>
      <c r="P656" t="s">
        <v>1841</v>
      </c>
      <c r="Q656" t="s">
        <v>1863</v>
      </c>
      <c r="U656" t="s">
        <v>1841</v>
      </c>
      <c r="V656" t="s">
        <v>1954</v>
      </c>
      <c r="X656" t="s">
        <v>1906</v>
      </c>
      <c r="Y656" t="s">
        <v>1876</v>
      </c>
      <c r="Z656" t="s">
        <v>1848</v>
      </c>
      <c r="AA656" t="s">
        <v>1841</v>
      </c>
      <c r="AB656" t="s">
        <v>1900</v>
      </c>
      <c r="AF656" t="s">
        <v>1841</v>
      </c>
      <c r="AG656" t="s">
        <v>1954</v>
      </c>
      <c r="AI656" t="s">
        <v>1954</v>
      </c>
      <c r="AJ656" t="s">
        <v>2012</v>
      </c>
      <c r="AK656" t="s">
        <v>2138</v>
      </c>
      <c r="AL656" t="s">
        <v>1849</v>
      </c>
      <c r="AM656" t="s">
        <v>1849</v>
      </c>
      <c r="AN656" t="s">
        <v>1856</v>
      </c>
      <c r="AP656" t="s">
        <v>1856</v>
      </c>
      <c r="AQ656" t="s">
        <v>1849</v>
      </c>
    </row>
    <row r="657" spans="1:43" ht="12.75">
      <c r="A657" t="s">
        <v>408</v>
      </c>
      <c r="B657" t="s">
        <v>409</v>
      </c>
      <c r="C657">
        <f t="shared" si="26"/>
        <v>1999</v>
      </c>
      <c r="D657" t="s">
        <v>195</v>
      </c>
      <c r="E657">
        <v>2</v>
      </c>
      <c r="F657">
        <v>0</v>
      </c>
      <c r="G657">
        <v>0</v>
      </c>
      <c r="H657">
        <v>0</v>
      </c>
      <c r="I657" t="s">
        <v>1841</v>
      </c>
      <c r="J657" t="s">
        <v>1842</v>
      </c>
      <c r="K657" t="s">
        <v>2113</v>
      </c>
      <c r="L657" t="s">
        <v>1844</v>
      </c>
      <c r="M657" t="s">
        <v>2114</v>
      </c>
      <c r="N657" t="s">
        <v>2579</v>
      </c>
      <c r="O657" t="s">
        <v>1856</v>
      </c>
      <c r="P657" t="s">
        <v>1841</v>
      </c>
      <c r="Q657" t="s">
        <v>2005</v>
      </c>
      <c r="R657" t="s">
        <v>1969</v>
      </c>
      <c r="U657" t="s">
        <v>1841</v>
      </c>
      <c r="V657" t="s">
        <v>1841</v>
      </c>
      <c r="X657" t="s">
        <v>1906</v>
      </c>
      <c r="Y657" t="s">
        <v>2579</v>
      </c>
      <c r="Z657" t="s">
        <v>1857</v>
      </c>
      <c r="AA657" t="s">
        <v>1892</v>
      </c>
      <c r="AB657" t="s">
        <v>1841</v>
      </c>
      <c r="AF657" t="s">
        <v>1841</v>
      </c>
      <c r="AG657" t="s">
        <v>1892</v>
      </c>
      <c r="AI657" t="s">
        <v>1954</v>
      </c>
      <c r="AJ657" t="s">
        <v>1849</v>
      </c>
      <c r="AK657" t="s">
        <v>1920</v>
      </c>
      <c r="AL657" t="s">
        <v>1849</v>
      </c>
      <c r="AM657" t="s">
        <v>1849</v>
      </c>
      <c r="AN657" t="s">
        <v>1849</v>
      </c>
      <c r="AP657" t="s">
        <v>1849</v>
      </c>
      <c r="AQ657" t="s">
        <v>1849</v>
      </c>
    </row>
    <row r="658" spans="1:43" ht="12.75">
      <c r="A658" t="s">
        <v>199</v>
      </c>
      <c r="B658" t="s">
        <v>200</v>
      </c>
      <c r="C658">
        <f t="shared" si="26"/>
        <v>1999</v>
      </c>
      <c r="D658" t="s">
        <v>201</v>
      </c>
      <c r="E658">
        <v>3</v>
      </c>
      <c r="F658">
        <v>0</v>
      </c>
      <c r="G658">
        <v>0</v>
      </c>
      <c r="H658">
        <v>0</v>
      </c>
      <c r="I658" t="s">
        <v>1841</v>
      </c>
      <c r="J658" t="s">
        <v>1842</v>
      </c>
      <c r="K658" t="s">
        <v>2108</v>
      </c>
      <c r="L658" t="s">
        <v>1844</v>
      </c>
      <c r="M658" t="s">
        <v>2109</v>
      </c>
      <c r="N658" t="s">
        <v>2579</v>
      </c>
      <c r="O658" t="s">
        <v>1849</v>
      </c>
      <c r="P658" t="s">
        <v>1841</v>
      </c>
      <c r="Q658" t="s">
        <v>1841</v>
      </c>
      <c r="U658" t="s">
        <v>1841</v>
      </c>
      <c r="V658" t="s">
        <v>1900</v>
      </c>
      <c r="X658" t="s">
        <v>1906</v>
      </c>
      <c r="Y658" t="s">
        <v>2579</v>
      </c>
      <c r="Z658" t="s">
        <v>1849</v>
      </c>
      <c r="AA658" t="s">
        <v>1841</v>
      </c>
      <c r="AB658" t="s">
        <v>1847</v>
      </c>
      <c r="AF658" t="s">
        <v>1841</v>
      </c>
      <c r="AG658" t="s">
        <v>1954</v>
      </c>
      <c r="AI658" t="s">
        <v>1906</v>
      </c>
      <c r="AJ658" t="s">
        <v>1848</v>
      </c>
      <c r="AK658" t="s">
        <v>1920</v>
      </c>
      <c r="AL658" t="s">
        <v>1849</v>
      </c>
      <c r="AM658" t="s">
        <v>1849</v>
      </c>
      <c r="AN658" t="s">
        <v>1849</v>
      </c>
      <c r="AP658" t="s">
        <v>1849</v>
      </c>
      <c r="AQ658" t="s">
        <v>1849</v>
      </c>
    </row>
    <row r="659" spans="1:43" ht="12.75">
      <c r="A659" t="s">
        <v>328</v>
      </c>
      <c r="B659" t="s">
        <v>329</v>
      </c>
      <c r="C659">
        <f t="shared" si="26"/>
        <v>1999</v>
      </c>
      <c r="D659" t="s">
        <v>107</v>
      </c>
      <c r="E659">
        <v>2</v>
      </c>
      <c r="F659">
        <v>2</v>
      </c>
      <c r="G659">
        <v>2</v>
      </c>
      <c r="H659">
        <v>0</v>
      </c>
      <c r="I659" t="s">
        <v>1841</v>
      </c>
      <c r="J659" t="s">
        <v>1842</v>
      </c>
      <c r="K659" t="s">
        <v>2108</v>
      </c>
      <c r="L659" t="s">
        <v>1844</v>
      </c>
      <c r="M659" t="s">
        <v>2109</v>
      </c>
      <c r="N659" t="s">
        <v>2579</v>
      </c>
      <c r="O659" t="s">
        <v>1849</v>
      </c>
      <c r="P659" t="s">
        <v>1841</v>
      </c>
      <c r="Q659" t="s">
        <v>1841</v>
      </c>
      <c r="U659" t="s">
        <v>1841</v>
      </c>
      <c r="V659" t="s">
        <v>1900</v>
      </c>
      <c r="X659" t="s">
        <v>1906</v>
      </c>
      <c r="Y659" t="s">
        <v>2579</v>
      </c>
      <c r="Z659" t="s">
        <v>1849</v>
      </c>
      <c r="AA659" t="s">
        <v>1841</v>
      </c>
      <c r="AB659" t="s">
        <v>1847</v>
      </c>
      <c r="AF659" t="s">
        <v>1841</v>
      </c>
      <c r="AG659" t="s">
        <v>1954</v>
      </c>
      <c r="AI659" t="s">
        <v>1906</v>
      </c>
      <c r="AJ659" t="s">
        <v>1848</v>
      </c>
      <c r="AK659" t="s">
        <v>1920</v>
      </c>
      <c r="AL659" t="s">
        <v>1849</v>
      </c>
      <c r="AM659" t="s">
        <v>1849</v>
      </c>
      <c r="AN659" t="s">
        <v>1849</v>
      </c>
      <c r="AP659" t="s">
        <v>1849</v>
      </c>
      <c r="AQ659" t="s">
        <v>1849</v>
      </c>
    </row>
    <row r="660" spans="1:43" ht="12.75">
      <c r="A660" t="s">
        <v>370</v>
      </c>
      <c r="B660" t="s">
        <v>371</v>
      </c>
      <c r="C660">
        <f t="shared" si="26"/>
        <v>1999</v>
      </c>
      <c r="D660" t="s">
        <v>372</v>
      </c>
      <c r="E660">
        <v>2</v>
      </c>
      <c r="F660">
        <v>0</v>
      </c>
      <c r="G660">
        <v>0</v>
      </c>
      <c r="H660">
        <v>0</v>
      </c>
      <c r="I660" t="s">
        <v>1841</v>
      </c>
      <c r="J660" t="s">
        <v>1842</v>
      </c>
      <c r="K660" t="s">
        <v>2108</v>
      </c>
      <c r="L660" t="s">
        <v>1844</v>
      </c>
      <c r="M660" t="s">
        <v>2109</v>
      </c>
      <c r="N660" t="s">
        <v>2575</v>
      </c>
      <c r="O660" t="s">
        <v>1856</v>
      </c>
      <c r="P660" t="s">
        <v>1892</v>
      </c>
      <c r="Q660" t="s">
        <v>2416</v>
      </c>
      <c r="U660" t="s">
        <v>1841</v>
      </c>
      <c r="V660" t="s">
        <v>1900</v>
      </c>
      <c r="X660" t="s">
        <v>1906</v>
      </c>
      <c r="Y660" t="s">
        <v>2575</v>
      </c>
      <c r="Z660" t="s">
        <v>1856</v>
      </c>
      <c r="AA660" t="s">
        <v>1841</v>
      </c>
      <c r="AB660" t="s">
        <v>1847</v>
      </c>
      <c r="AF660" t="s">
        <v>1841</v>
      </c>
      <c r="AG660" t="s">
        <v>1954</v>
      </c>
      <c r="AI660" t="s">
        <v>1906</v>
      </c>
      <c r="AJ660" t="s">
        <v>1848</v>
      </c>
      <c r="AK660" t="s">
        <v>1920</v>
      </c>
      <c r="AL660" t="s">
        <v>1849</v>
      </c>
      <c r="AM660" t="s">
        <v>1849</v>
      </c>
      <c r="AN660" t="s">
        <v>1849</v>
      </c>
      <c r="AP660" t="s">
        <v>1849</v>
      </c>
      <c r="AQ660" t="s">
        <v>1849</v>
      </c>
    </row>
    <row r="661" spans="1:43" ht="12.75">
      <c r="A661" t="s">
        <v>311</v>
      </c>
      <c r="B661" t="s">
        <v>312</v>
      </c>
      <c r="C661">
        <f t="shared" si="26"/>
        <v>1999</v>
      </c>
      <c r="D661" t="s">
        <v>2699</v>
      </c>
      <c r="E661">
        <v>2</v>
      </c>
      <c r="F661">
        <v>0</v>
      </c>
      <c r="G661">
        <v>0</v>
      </c>
      <c r="H661">
        <v>0</v>
      </c>
      <c r="I661" t="s">
        <v>1841</v>
      </c>
      <c r="J661" t="s">
        <v>1842</v>
      </c>
      <c r="K661" t="s">
        <v>1868</v>
      </c>
      <c r="L661" t="s">
        <v>1844</v>
      </c>
      <c r="M661" t="s">
        <v>1869</v>
      </c>
      <c r="N661" t="s">
        <v>2734</v>
      </c>
      <c r="O661" t="s">
        <v>1856</v>
      </c>
      <c r="P661" t="s">
        <v>1841</v>
      </c>
      <c r="Q661" t="s">
        <v>1841</v>
      </c>
      <c r="U661" t="s">
        <v>1841</v>
      </c>
      <c r="V661" t="s">
        <v>1900</v>
      </c>
      <c r="X661" t="s">
        <v>1841</v>
      </c>
      <c r="Y661" t="s">
        <v>2734</v>
      </c>
      <c r="Z661" t="s">
        <v>1856</v>
      </c>
      <c r="AA661" t="s">
        <v>1892</v>
      </c>
      <c r="AB661" t="s">
        <v>1847</v>
      </c>
      <c r="AC661" t="s">
        <v>1855</v>
      </c>
      <c r="AF661" t="s">
        <v>1928</v>
      </c>
      <c r="AG661" t="s">
        <v>1954</v>
      </c>
      <c r="AI661" t="s">
        <v>1841</v>
      </c>
      <c r="AJ661" t="s">
        <v>1848</v>
      </c>
      <c r="AK661" t="s">
        <v>1920</v>
      </c>
      <c r="AL661" t="s">
        <v>1849</v>
      </c>
      <c r="AM661" t="s">
        <v>1856</v>
      </c>
      <c r="AN661" t="s">
        <v>1848</v>
      </c>
      <c r="AP661" t="s">
        <v>1864</v>
      </c>
      <c r="AQ661" t="s">
        <v>1849</v>
      </c>
    </row>
    <row r="662" spans="1:43" ht="12.75">
      <c r="A662" t="s">
        <v>383</v>
      </c>
      <c r="B662" t="s">
        <v>384</v>
      </c>
      <c r="C662">
        <f t="shared" si="26"/>
        <v>1999</v>
      </c>
      <c r="D662" t="s">
        <v>2307</v>
      </c>
      <c r="E662">
        <v>2</v>
      </c>
      <c r="F662">
        <v>2</v>
      </c>
      <c r="G662">
        <v>2</v>
      </c>
      <c r="H662">
        <v>0</v>
      </c>
      <c r="I662" t="s">
        <v>1841</v>
      </c>
      <c r="J662" t="s">
        <v>1842</v>
      </c>
      <c r="K662" t="s">
        <v>1868</v>
      </c>
      <c r="L662" t="s">
        <v>1844</v>
      </c>
      <c r="M662" t="s">
        <v>1869</v>
      </c>
      <c r="N662" t="s">
        <v>2579</v>
      </c>
      <c r="O662" t="s">
        <v>1856</v>
      </c>
      <c r="P662" t="s">
        <v>1841</v>
      </c>
      <c r="Q662" t="s">
        <v>1841</v>
      </c>
      <c r="U662" t="s">
        <v>1841</v>
      </c>
      <c r="V662" t="s">
        <v>1954</v>
      </c>
      <c r="X662" t="s">
        <v>1906</v>
      </c>
      <c r="Y662" t="s">
        <v>2579</v>
      </c>
      <c r="Z662" t="s">
        <v>1848</v>
      </c>
      <c r="AA662" t="s">
        <v>1841</v>
      </c>
      <c r="AB662" t="s">
        <v>1900</v>
      </c>
      <c r="AF662" t="s">
        <v>1841</v>
      </c>
      <c r="AG662" t="s">
        <v>1954</v>
      </c>
      <c r="AI662" t="s">
        <v>1954</v>
      </c>
      <c r="AJ662" t="s">
        <v>1849</v>
      </c>
      <c r="AK662" t="s">
        <v>1920</v>
      </c>
      <c r="AL662" t="s">
        <v>1857</v>
      </c>
      <c r="AM662" t="s">
        <v>1849</v>
      </c>
      <c r="AN662" t="s">
        <v>1849</v>
      </c>
      <c r="AP662" t="s">
        <v>1849</v>
      </c>
      <c r="AQ662" t="s">
        <v>1849</v>
      </c>
    </row>
    <row r="663" spans="1:43" ht="12.75">
      <c r="A663" t="s">
        <v>387</v>
      </c>
      <c r="B663" t="s">
        <v>388</v>
      </c>
      <c r="C663">
        <f t="shared" si="26"/>
        <v>1999</v>
      </c>
      <c r="D663" t="s">
        <v>2042</v>
      </c>
      <c r="E663">
        <v>4</v>
      </c>
      <c r="F663">
        <v>0</v>
      </c>
      <c r="G663">
        <v>0</v>
      </c>
      <c r="H663">
        <v>0</v>
      </c>
      <c r="I663" t="s">
        <v>1841</v>
      </c>
      <c r="J663" t="s">
        <v>1842</v>
      </c>
      <c r="K663" t="s">
        <v>1868</v>
      </c>
      <c r="L663" t="s">
        <v>1844</v>
      </c>
      <c r="M663" t="s">
        <v>1869</v>
      </c>
      <c r="N663" t="s">
        <v>2579</v>
      </c>
      <c r="O663" t="s">
        <v>1849</v>
      </c>
      <c r="P663" t="s">
        <v>1841</v>
      </c>
      <c r="Q663" t="s">
        <v>1841</v>
      </c>
      <c r="U663" t="s">
        <v>1841</v>
      </c>
      <c r="V663" t="s">
        <v>1954</v>
      </c>
      <c r="X663" t="s">
        <v>1906</v>
      </c>
      <c r="Y663" t="s">
        <v>2579</v>
      </c>
      <c r="Z663" t="s">
        <v>1849</v>
      </c>
      <c r="AA663" t="s">
        <v>1841</v>
      </c>
      <c r="AB663" t="s">
        <v>1847</v>
      </c>
      <c r="AF663" t="s">
        <v>1841</v>
      </c>
      <c r="AG663" t="s">
        <v>1954</v>
      </c>
      <c r="AI663" t="s">
        <v>1906</v>
      </c>
      <c r="AJ663" t="s">
        <v>1848</v>
      </c>
      <c r="AK663" t="s">
        <v>1920</v>
      </c>
      <c r="AL663" t="s">
        <v>1849</v>
      </c>
      <c r="AM663" t="s">
        <v>1849</v>
      </c>
      <c r="AN663" t="s">
        <v>1849</v>
      </c>
      <c r="AP663" t="s">
        <v>1849</v>
      </c>
      <c r="AQ663" t="s">
        <v>1849</v>
      </c>
    </row>
    <row r="664" spans="1:43" ht="12.75">
      <c r="A664" t="s">
        <v>193</v>
      </c>
      <c r="B664" t="s">
        <v>194</v>
      </c>
      <c r="C664">
        <f t="shared" si="26"/>
        <v>1999</v>
      </c>
      <c r="D664" t="s">
        <v>195</v>
      </c>
      <c r="E664">
        <v>2</v>
      </c>
      <c r="F664">
        <v>0</v>
      </c>
      <c r="G664">
        <v>0</v>
      </c>
      <c r="H664">
        <v>0</v>
      </c>
      <c r="I664" t="s">
        <v>1841</v>
      </c>
      <c r="J664" t="s">
        <v>1842</v>
      </c>
      <c r="K664" t="s">
        <v>2229</v>
      </c>
      <c r="L664" t="s">
        <v>1844</v>
      </c>
      <c r="M664" t="s">
        <v>2230</v>
      </c>
      <c r="N664" t="s">
        <v>2579</v>
      </c>
      <c r="O664" t="s">
        <v>1848</v>
      </c>
      <c r="P664" t="s">
        <v>1841</v>
      </c>
      <c r="Q664" t="s">
        <v>1841</v>
      </c>
      <c r="U664" t="s">
        <v>1841</v>
      </c>
      <c r="V664" t="s">
        <v>1900</v>
      </c>
      <c r="X664" t="s">
        <v>1906</v>
      </c>
      <c r="Y664" t="s">
        <v>2579</v>
      </c>
      <c r="Z664" t="s">
        <v>1848</v>
      </c>
      <c r="AA664" t="s">
        <v>1892</v>
      </c>
      <c r="AB664" t="s">
        <v>1847</v>
      </c>
      <c r="AF664" t="s">
        <v>1841</v>
      </c>
      <c r="AG664" t="s">
        <v>1954</v>
      </c>
      <c r="AI664" t="s">
        <v>1906</v>
      </c>
      <c r="AJ664" t="s">
        <v>1848</v>
      </c>
      <c r="AK664" t="s">
        <v>1920</v>
      </c>
      <c r="AL664" t="s">
        <v>1849</v>
      </c>
      <c r="AM664" t="s">
        <v>1849</v>
      </c>
      <c r="AN664" t="s">
        <v>1849</v>
      </c>
      <c r="AP664" t="s">
        <v>1849</v>
      </c>
      <c r="AQ664" t="s">
        <v>1849</v>
      </c>
    </row>
    <row r="665" spans="1:43" ht="12.75">
      <c r="A665" t="s">
        <v>368</v>
      </c>
      <c r="B665" t="s">
        <v>369</v>
      </c>
      <c r="C665">
        <f t="shared" si="26"/>
        <v>1999</v>
      </c>
      <c r="D665" t="s">
        <v>2365</v>
      </c>
      <c r="E665">
        <v>3</v>
      </c>
      <c r="F665">
        <v>0</v>
      </c>
      <c r="G665">
        <v>0</v>
      </c>
      <c r="H665">
        <v>0</v>
      </c>
      <c r="I665" t="s">
        <v>1841</v>
      </c>
      <c r="J665" t="s">
        <v>1842</v>
      </c>
      <c r="K665" t="s">
        <v>1985</v>
      </c>
      <c r="L665" t="s">
        <v>1844</v>
      </c>
      <c r="M665" t="s">
        <v>1986</v>
      </c>
      <c r="N665" t="s">
        <v>2579</v>
      </c>
      <c r="O665" t="s">
        <v>1856</v>
      </c>
      <c r="P665" t="s">
        <v>1841</v>
      </c>
      <c r="Q665" t="s">
        <v>1841</v>
      </c>
      <c r="U665" t="s">
        <v>1841</v>
      </c>
      <c r="V665" t="s">
        <v>1900</v>
      </c>
      <c r="X665" t="s">
        <v>1906</v>
      </c>
      <c r="Y665" t="s">
        <v>2579</v>
      </c>
      <c r="Z665" t="s">
        <v>1856</v>
      </c>
      <c r="AA665" t="s">
        <v>1841</v>
      </c>
      <c r="AB665" t="s">
        <v>1847</v>
      </c>
      <c r="AF665" t="s">
        <v>1841</v>
      </c>
      <c r="AG665" t="s">
        <v>1954</v>
      </c>
      <c r="AI665" t="s">
        <v>1906</v>
      </c>
      <c r="AJ665" t="s">
        <v>1848</v>
      </c>
      <c r="AK665" t="s">
        <v>1920</v>
      </c>
      <c r="AL665" t="s">
        <v>1849</v>
      </c>
      <c r="AM665" t="s">
        <v>1849</v>
      </c>
      <c r="AN665" t="s">
        <v>1849</v>
      </c>
      <c r="AP665" t="s">
        <v>1849</v>
      </c>
      <c r="AQ665" t="s">
        <v>1849</v>
      </c>
    </row>
    <row r="666" spans="1:43" ht="12.75">
      <c r="A666" t="s">
        <v>204</v>
      </c>
      <c r="B666" t="s">
        <v>205</v>
      </c>
      <c r="C666" s="4"/>
      <c r="D666" t="s">
        <v>206</v>
      </c>
      <c r="E666">
        <v>2</v>
      </c>
      <c r="F666">
        <v>0</v>
      </c>
      <c r="G666" s="4"/>
      <c r="H666">
        <v>0</v>
      </c>
      <c r="I666" t="s">
        <v>1948</v>
      </c>
      <c r="J666" t="s">
        <v>1842</v>
      </c>
      <c r="K666" t="s">
        <v>1949</v>
      </c>
      <c r="L666" t="s">
        <v>1844</v>
      </c>
      <c r="M666" s="4" t="s">
        <v>1950</v>
      </c>
      <c r="N666" t="s">
        <v>2575</v>
      </c>
      <c r="O666" t="s">
        <v>1848</v>
      </c>
      <c r="P666" t="s">
        <v>1841</v>
      </c>
      <c r="Q666" t="s">
        <v>1841</v>
      </c>
      <c r="U666" t="s">
        <v>1841</v>
      </c>
      <c r="V666" t="s">
        <v>1954</v>
      </c>
      <c r="X666" t="s">
        <v>1892</v>
      </c>
      <c r="Y666" t="s">
        <v>2575</v>
      </c>
      <c r="Z666" t="s">
        <v>1848</v>
      </c>
      <c r="AA666" t="s">
        <v>1841</v>
      </c>
      <c r="AB666" t="s">
        <v>1900</v>
      </c>
      <c r="AC666" t="s">
        <v>1905</v>
      </c>
      <c r="AG666" t="s">
        <v>1892</v>
      </c>
      <c r="AI666" t="s">
        <v>1892</v>
      </c>
      <c r="AJ666" t="s">
        <v>1849</v>
      </c>
      <c r="AK666" t="s">
        <v>1920</v>
      </c>
      <c r="AL666" t="s">
        <v>1849</v>
      </c>
      <c r="AM666" t="s">
        <v>1849</v>
      </c>
      <c r="AN666" t="s">
        <v>1856</v>
      </c>
      <c r="AP666" t="s">
        <v>1849</v>
      </c>
      <c r="AQ666" t="s">
        <v>1849</v>
      </c>
    </row>
    <row r="667" spans="1:43" ht="12.75">
      <c r="A667" t="s">
        <v>207</v>
      </c>
      <c r="B667" t="s">
        <v>205</v>
      </c>
      <c r="C667" s="4"/>
      <c r="D667" t="s">
        <v>208</v>
      </c>
      <c r="E667">
        <v>2</v>
      </c>
      <c r="F667">
        <v>0</v>
      </c>
      <c r="G667" s="4"/>
      <c r="H667">
        <v>0</v>
      </c>
      <c r="I667" t="s">
        <v>1948</v>
      </c>
      <c r="J667" t="s">
        <v>1842</v>
      </c>
      <c r="K667" t="s">
        <v>1949</v>
      </c>
      <c r="L667" t="s">
        <v>1844</v>
      </c>
      <c r="M667" s="4" t="s">
        <v>1950</v>
      </c>
      <c r="N667" t="s">
        <v>2579</v>
      </c>
      <c r="O667" t="s">
        <v>1856</v>
      </c>
      <c r="P667" t="s">
        <v>1841</v>
      </c>
      <c r="Q667" t="s">
        <v>1928</v>
      </c>
      <c r="U667" t="s">
        <v>1841</v>
      </c>
      <c r="V667" t="s">
        <v>1841</v>
      </c>
      <c r="X667" t="s">
        <v>1906</v>
      </c>
      <c r="Y667" t="s">
        <v>2579</v>
      </c>
      <c r="Z667" t="s">
        <v>1849</v>
      </c>
      <c r="AA667" t="s">
        <v>1841</v>
      </c>
      <c r="AB667" t="s">
        <v>1841</v>
      </c>
      <c r="AF667" t="s">
        <v>1841</v>
      </c>
      <c r="AG667" t="s">
        <v>1892</v>
      </c>
      <c r="AI667" t="s">
        <v>1906</v>
      </c>
      <c r="AJ667" t="s">
        <v>1849</v>
      </c>
      <c r="AK667" t="s">
        <v>1920</v>
      </c>
      <c r="AL667" t="s">
        <v>1849</v>
      </c>
      <c r="AM667" t="s">
        <v>1849</v>
      </c>
      <c r="AN667" t="s">
        <v>1849</v>
      </c>
      <c r="AP667" t="s">
        <v>1849</v>
      </c>
      <c r="AQ667" t="s">
        <v>1849</v>
      </c>
    </row>
    <row r="668" spans="1:43" ht="12.75">
      <c r="A668" t="s">
        <v>215</v>
      </c>
      <c r="B668" t="s">
        <v>216</v>
      </c>
      <c r="C668" s="4"/>
      <c r="D668" t="s">
        <v>2552</v>
      </c>
      <c r="E668">
        <v>2</v>
      </c>
      <c r="F668">
        <v>2</v>
      </c>
      <c r="G668" s="4"/>
      <c r="H668">
        <v>0</v>
      </c>
      <c r="I668" t="s">
        <v>1841</v>
      </c>
      <c r="J668" t="s">
        <v>1842</v>
      </c>
      <c r="K668" t="s">
        <v>1949</v>
      </c>
      <c r="L668" t="s">
        <v>1844</v>
      </c>
      <c r="M668" s="4" t="s">
        <v>1950</v>
      </c>
      <c r="N668" t="s">
        <v>2575</v>
      </c>
      <c r="O668" t="s">
        <v>1849</v>
      </c>
      <c r="P668" t="s">
        <v>1892</v>
      </c>
      <c r="Q668" t="s">
        <v>1841</v>
      </c>
      <c r="U668" t="s">
        <v>1841</v>
      </c>
      <c r="V668" t="s">
        <v>1900</v>
      </c>
      <c r="X668" t="s">
        <v>1892</v>
      </c>
      <c r="Y668" t="s">
        <v>2575</v>
      </c>
      <c r="Z668" t="s">
        <v>1849</v>
      </c>
      <c r="AA668" t="s">
        <v>1841</v>
      </c>
      <c r="AF668" t="s">
        <v>1841</v>
      </c>
      <c r="AG668" t="s">
        <v>1954</v>
      </c>
      <c r="AI668" t="s">
        <v>1892</v>
      </c>
      <c r="AJ668" t="s">
        <v>1848</v>
      </c>
      <c r="AK668" t="s">
        <v>1920</v>
      </c>
      <c r="AL668" t="s">
        <v>1849</v>
      </c>
      <c r="AM668" t="s">
        <v>1849</v>
      </c>
      <c r="AN668" t="s">
        <v>1849</v>
      </c>
      <c r="AP668" t="s">
        <v>1849</v>
      </c>
      <c r="AQ668" t="s">
        <v>1849</v>
      </c>
    </row>
    <row r="669" spans="1:43" ht="12.75">
      <c r="A669" t="s">
        <v>241</v>
      </c>
      <c r="B669" t="s">
        <v>221</v>
      </c>
      <c r="C669" s="4"/>
      <c r="D669" t="s">
        <v>242</v>
      </c>
      <c r="E669">
        <v>2</v>
      </c>
      <c r="F669">
        <v>0</v>
      </c>
      <c r="G669" s="4"/>
      <c r="H669">
        <v>0</v>
      </c>
      <c r="I669" t="s">
        <v>1948</v>
      </c>
      <c r="J669" t="s">
        <v>1842</v>
      </c>
      <c r="K669" t="s">
        <v>1949</v>
      </c>
      <c r="L669" t="s">
        <v>1844</v>
      </c>
      <c r="M669" s="4" t="s">
        <v>1950</v>
      </c>
      <c r="N669" t="s">
        <v>2575</v>
      </c>
      <c r="O669" t="s">
        <v>1849</v>
      </c>
      <c r="P669" t="s">
        <v>1841</v>
      </c>
      <c r="Q669" t="s">
        <v>1841</v>
      </c>
      <c r="U669" t="s">
        <v>1841</v>
      </c>
      <c r="V669" t="s">
        <v>1954</v>
      </c>
      <c r="X669" t="s">
        <v>1892</v>
      </c>
      <c r="Y669" t="s">
        <v>2575</v>
      </c>
      <c r="Z669" t="s">
        <v>1848</v>
      </c>
      <c r="AA669" t="s">
        <v>1892</v>
      </c>
      <c r="AB669" t="s">
        <v>1928</v>
      </c>
      <c r="AF669" t="s">
        <v>1841</v>
      </c>
      <c r="AG669" t="s">
        <v>1954</v>
      </c>
      <c r="AI669" t="s">
        <v>1892</v>
      </c>
      <c r="AJ669" t="s">
        <v>1849</v>
      </c>
      <c r="AK669" t="s">
        <v>1920</v>
      </c>
      <c r="AL669" t="s">
        <v>1849</v>
      </c>
      <c r="AM669" t="s">
        <v>1849</v>
      </c>
      <c r="AN669" t="s">
        <v>1849</v>
      </c>
      <c r="AP669" t="s">
        <v>1849</v>
      </c>
      <c r="AQ669" t="s">
        <v>2012</v>
      </c>
    </row>
    <row r="670" spans="1:43" ht="12.75">
      <c r="A670" t="s">
        <v>243</v>
      </c>
      <c r="B670" t="s">
        <v>244</v>
      </c>
      <c r="C670" s="4"/>
      <c r="D670" t="s">
        <v>2860</v>
      </c>
      <c r="E670">
        <v>2</v>
      </c>
      <c r="F670">
        <v>3</v>
      </c>
      <c r="G670" s="4"/>
      <c r="H670">
        <v>0</v>
      </c>
      <c r="I670" t="s">
        <v>1948</v>
      </c>
      <c r="J670" t="s">
        <v>1842</v>
      </c>
      <c r="K670" t="s">
        <v>1949</v>
      </c>
      <c r="L670" t="s">
        <v>1844</v>
      </c>
      <c r="M670" s="4" t="s">
        <v>1950</v>
      </c>
      <c r="N670" t="s">
        <v>2575</v>
      </c>
      <c r="O670" t="s">
        <v>1856</v>
      </c>
      <c r="P670" t="s">
        <v>1863</v>
      </c>
      <c r="Q670" t="s">
        <v>1841</v>
      </c>
      <c r="U670" t="s">
        <v>1841</v>
      </c>
      <c r="V670" t="s">
        <v>1954</v>
      </c>
      <c r="X670" t="s">
        <v>1892</v>
      </c>
      <c r="Y670" t="s">
        <v>2575</v>
      </c>
      <c r="Z670" t="s">
        <v>1849</v>
      </c>
      <c r="AA670" t="s">
        <v>1841</v>
      </c>
      <c r="AB670" t="s">
        <v>1900</v>
      </c>
      <c r="AG670" t="s">
        <v>1841</v>
      </c>
      <c r="AI670" t="s">
        <v>1892</v>
      </c>
      <c r="AJ670" t="s">
        <v>1849</v>
      </c>
      <c r="AK670" t="s">
        <v>1920</v>
      </c>
      <c r="AL670" t="s">
        <v>1849</v>
      </c>
      <c r="AM670" t="s">
        <v>1849</v>
      </c>
      <c r="AN670" t="s">
        <v>1849</v>
      </c>
      <c r="AP670" t="s">
        <v>1856</v>
      </c>
      <c r="AQ670" t="s">
        <v>1849</v>
      </c>
    </row>
    <row r="671" spans="1:43" ht="12.75">
      <c r="A671" t="s">
        <v>250</v>
      </c>
      <c r="B671" t="s">
        <v>251</v>
      </c>
      <c r="C671" s="4"/>
      <c r="D671" t="s">
        <v>1960</v>
      </c>
      <c r="E671">
        <v>2</v>
      </c>
      <c r="F671">
        <v>0</v>
      </c>
      <c r="G671" s="4"/>
      <c r="H671">
        <v>0</v>
      </c>
      <c r="I671" t="s">
        <v>1948</v>
      </c>
      <c r="J671" t="s">
        <v>1842</v>
      </c>
      <c r="K671" t="s">
        <v>1949</v>
      </c>
      <c r="L671" t="s">
        <v>1844</v>
      </c>
      <c r="M671" s="4" t="s">
        <v>1950</v>
      </c>
      <c r="N671" t="s">
        <v>2575</v>
      </c>
      <c r="O671" t="s">
        <v>1857</v>
      </c>
      <c r="P671" t="s">
        <v>1841</v>
      </c>
      <c r="Q671" t="s">
        <v>1920</v>
      </c>
      <c r="U671" t="s">
        <v>1841</v>
      </c>
      <c r="V671" t="s">
        <v>1841</v>
      </c>
      <c r="X671" t="s">
        <v>1841</v>
      </c>
      <c r="Y671" t="s">
        <v>2575</v>
      </c>
      <c r="Z671" t="s">
        <v>1857</v>
      </c>
      <c r="AA671" t="s">
        <v>1841</v>
      </c>
      <c r="AB671" t="s">
        <v>1841</v>
      </c>
      <c r="AF671" t="s">
        <v>1841</v>
      </c>
      <c r="AG671" t="s">
        <v>1841</v>
      </c>
      <c r="AI671" t="s">
        <v>1841</v>
      </c>
      <c r="AJ671" t="s">
        <v>1857</v>
      </c>
      <c r="AK671" t="s">
        <v>1920</v>
      </c>
      <c r="AL671" t="s">
        <v>1849</v>
      </c>
      <c r="AM671" t="s">
        <v>1849</v>
      </c>
      <c r="AN671" t="s">
        <v>1849</v>
      </c>
      <c r="AP671" t="s">
        <v>1849</v>
      </c>
      <c r="AQ671" t="s">
        <v>1849</v>
      </c>
    </row>
    <row r="672" spans="1:43" ht="12.75">
      <c r="A672" t="s">
        <v>271</v>
      </c>
      <c r="B672" t="s">
        <v>272</v>
      </c>
      <c r="C672" s="4"/>
      <c r="D672" t="s">
        <v>2136</v>
      </c>
      <c r="E672">
        <v>2</v>
      </c>
      <c r="F672">
        <v>0</v>
      </c>
      <c r="G672" s="4"/>
      <c r="H672">
        <v>0</v>
      </c>
      <c r="I672" t="s">
        <v>1948</v>
      </c>
      <c r="J672" t="s">
        <v>1842</v>
      </c>
      <c r="K672" t="s">
        <v>1949</v>
      </c>
      <c r="L672" t="s">
        <v>1844</v>
      </c>
      <c r="M672" s="4" t="s">
        <v>1950</v>
      </c>
      <c r="N672" t="s">
        <v>2575</v>
      </c>
      <c r="O672" t="s">
        <v>1857</v>
      </c>
      <c r="P672" t="s">
        <v>1892</v>
      </c>
      <c r="Q672" t="s">
        <v>1920</v>
      </c>
      <c r="R672" t="s">
        <v>1892</v>
      </c>
      <c r="U672" t="s">
        <v>1841</v>
      </c>
      <c r="V672" t="s">
        <v>1954</v>
      </c>
      <c r="X672" t="s">
        <v>1906</v>
      </c>
      <c r="Y672" t="s">
        <v>2575</v>
      </c>
      <c r="Z672" t="s">
        <v>1857</v>
      </c>
      <c r="AA672" t="s">
        <v>1892</v>
      </c>
      <c r="AB672" t="s">
        <v>1841</v>
      </c>
      <c r="AF672" t="s">
        <v>1841</v>
      </c>
      <c r="AG672" t="s">
        <v>1900</v>
      </c>
      <c r="AI672" t="s">
        <v>1892</v>
      </c>
      <c r="AJ672" t="s">
        <v>1848</v>
      </c>
      <c r="AK672" t="s">
        <v>1920</v>
      </c>
      <c r="AL672" t="s">
        <v>1849</v>
      </c>
      <c r="AM672" t="s">
        <v>1849</v>
      </c>
      <c r="AN672" t="s">
        <v>1849</v>
      </c>
      <c r="AP672" t="s">
        <v>1849</v>
      </c>
      <c r="AQ672" t="s">
        <v>1849</v>
      </c>
    </row>
    <row r="673" spans="1:43" ht="12.75">
      <c r="A673" t="s">
        <v>273</v>
      </c>
      <c r="B673" t="s">
        <v>274</v>
      </c>
      <c r="C673" s="4"/>
      <c r="D673" t="s">
        <v>2690</v>
      </c>
      <c r="E673">
        <v>2</v>
      </c>
      <c r="F673">
        <v>0</v>
      </c>
      <c r="G673" s="4"/>
      <c r="H673">
        <v>0</v>
      </c>
      <c r="I673" t="s">
        <v>1948</v>
      </c>
      <c r="J673" t="s">
        <v>1842</v>
      </c>
      <c r="K673" t="s">
        <v>1949</v>
      </c>
      <c r="L673" t="s">
        <v>1844</v>
      </c>
      <c r="M673" s="4" t="s">
        <v>1950</v>
      </c>
      <c r="N673" t="s">
        <v>2575</v>
      </c>
      <c r="O673" t="s">
        <v>1848</v>
      </c>
      <c r="P673" t="s">
        <v>1841</v>
      </c>
      <c r="Q673" t="s">
        <v>1841</v>
      </c>
      <c r="U673" t="s">
        <v>1841</v>
      </c>
      <c r="V673" t="s">
        <v>1900</v>
      </c>
      <c r="X673" t="s">
        <v>1892</v>
      </c>
      <c r="Y673" t="s">
        <v>2575</v>
      </c>
      <c r="Z673" t="s">
        <v>1848</v>
      </c>
      <c r="AA673" t="s">
        <v>1841</v>
      </c>
      <c r="AB673" t="s">
        <v>1876</v>
      </c>
      <c r="AC673" t="s">
        <v>1847</v>
      </c>
      <c r="AF673" t="s">
        <v>1841</v>
      </c>
      <c r="AG673" t="s">
        <v>1954</v>
      </c>
      <c r="AI673" t="s">
        <v>1892</v>
      </c>
      <c r="AJ673" t="s">
        <v>1848</v>
      </c>
      <c r="AK673" t="s">
        <v>1920</v>
      </c>
      <c r="AL673" t="s">
        <v>1849</v>
      </c>
      <c r="AM673" t="s">
        <v>1849</v>
      </c>
      <c r="AN673" t="s">
        <v>1856</v>
      </c>
      <c r="AP673" t="s">
        <v>1849</v>
      </c>
      <c r="AQ673" t="s">
        <v>1849</v>
      </c>
    </row>
    <row r="674" spans="1:43" ht="12.75">
      <c r="A674" t="s">
        <v>275</v>
      </c>
      <c r="B674" t="s">
        <v>276</v>
      </c>
      <c r="C674" s="4"/>
      <c r="D674" t="s">
        <v>2052</v>
      </c>
      <c r="E674">
        <v>2</v>
      </c>
      <c r="F674">
        <v>0</v>
      </c>
      <c r="G674" s="4"/>
      <c r="H674">
        <v>0</v>
      </c>
      <c r="I674" t="s">
        <v>1948</v>
      </c>
      <c r="J674" t="s">
        <v>1842</v>
      </c>
      <c r="K674" t="s">
        <v>1949</v>
      </c>
      <c r="L674" t="s">
        <v>1844</v>
      </c>
      <c r="M674" s="4" t="s">
        <v>1950</v>
      </c>
      <c r="N674" t="s">
        <v>2575</v>
      </c>
      <c r="O674" t="s">
        <v>1849</v>
      </c>
      <c r="P674" t="s">
        <v>1841</v>
      </c>
      <c r="Q674" t="s">
        <v>1847</v>
      </c>
      <c r="U674" t="s">
        <v>1841</v>
      </c>
      <c r="V674" t="s">
        <v>1954</v>
      </c>
      <c r="X674" t="s">
        <v>1892</v>
      </c>
      <c r="Y674" t="s">
        <v>2575</v>
      </c>
      <c r="Z674" t="s">
        <v>1849</v>
      </c>
      <c r="AA674" t="s">
        <v>1841</v>
      </c>
      <c r="AB674" t="s">
        <v>1841</v>
      </c>
      <c r="AF674" t="s">
        <v>1841</v>
      </c>
      <c r="AG674" t="s">
        <v>1900</v>
      </c>
      <c r="AI674" t="s">
        <v>1892</v>
      </c>
      <c r="AJ674" t="s">
        <v>1848</v>
      </c>
      <c r="AK674" t="s">
        <v>1920</v>
      </c>
      <c r="AL674" t="s">
        <v>1849</v>
      </c>
      <c r="AM674" t="s">
        <v>1849</v>
      </c>
      <c r="AN674" t="s">
        <v>1849</v>
      </c>
      <c r="AP674" t="s">
        <v>1849</v>
      </c>
      <c r="AQ674" t="s">
        <v>1849</v>
      </c>
    </row>
    <row r="675" spans="1:43" ht="12.75">
      <c r="A675" t="s">
        <v>298</v>
      </c>
      <c r="B675" t="s">
        <v>274</v>
      </c>
      <c r="C675" s="4"/>
      <c r="D675" t="s">
        <v>299</v>
      </c>
      <c r="E675">
        <v>2</v>
      </c>
      <c r="F675">
        <v>0</v>
      </c>
      <c r="G675" s="4"/>
      <c r="H675">
        <v>0</v>
      </c>
      <c r="I675" t="s">
        <v>1948</v>
      </c>
      <c r="J675" t="s">
        <v>1842</v>
      </c>
      <c r="K675" t="s">
        <v>1949</v>
      </c>
      <c r="L675" t="s">
        <v>1844</v>
      </c>
      <c r="M675" s="4" t="s">
        <v>1950</v>
      </c>
      <c r="N675" t="s">
        <v>2575</v>
      </c>
      <c r="O675" t="s">
        <v>1857</v>
      </c>
      <c r="P675" t="s">
        <v>1841</v>
      </c>
      <c r="Q675" t="s">
        <v>1841</v>
      </c>
      <c r="U675" t="s">
        <v>1841</v>
      </c>
      <c r="V675" t="s">
        <v>1954</v>
      </c>
      <c r="X675" t="s">
        <v>1892</v>
      </c>
      <c r="Y675" t="s">
        <v>2575</v>
      </c>
      <c r="Z675" t="s">
        <v>1849</v>
      </c>
      <c r="AA675" t="s">
        <v>1892</v>
      </c>
      <c r="AB675" t="s">
        <v>1900</v>
      </c>
      <c r="AF675" t="s">
        <v>1841</v>
      </c>
      <c r="AG675" t="s">
        <v>1954</v>
      </c>
      <c r="AI675" t="s">
        <v>1892</v>
      </c>
      <c r="AJ675" t="s">
        <v>1849</v>
      </c>
      <c r="AK675" t="s">
        <v>1920</v>
      </c>
      <c r="AL675" t="s">
        <v>1849</v>
      </c>
      <c r="AM675" t="s">
        <v>1856</v>
      </c>
      <c r="AN675" t="s">
        <v>1848</v>
      </c>
      <c r="AP675" t="s">
        <v>1849</v>
      </c>
      <c r="AQ675" t="s">
        <v>1849</v>
      </c>
    </row>
    <row r="676" spans="1:43" ht="12.75">
      <c r="A676" t="s">
        <v>300</v>
      </c>
      <c r="B676" t="s">
        <v>301</v>
      </c>
      <c r="C676" s="4"/>
      <c r="D676" t="s">
        <v>2177</v>
      </c>
      <c r="E676">
        <v>2</v>
      </c>
      <c r="F676">
        <v>0</v>
      </c>
      <c r="G676" s="4"/>
      <c r="H676">
        <v>0</v>
      </c>
      <c r="I676" t="s">
        <v>1948</v>
      </c>
      <c r="J676" t="s">
        <v>1842</v>
      </c>
      <c r="K676" t="s">
        <v>1949</v>
      </c>
      <c r="L676" t="s">
        <v>1844</v>
      </c>
      <c r="M676" s="4" t="s">
        <v>1950</v>
      </c>
      <c r="N676" t="s">
        <v>2575</v>
      </c>
      <c r="O676" t="s">
        <v>1848</v>
      </c>
      <c r="P676" t="s">
        <v>1841</v>
      </c>
      <c r="Q676" t="s">
        <v>1841</v>
      </c>
      <c r="U676" t="s">
        <v>1841</v>
      </c>
      <c r="V676" t="s">
        <v>1900</v>
      </c>
      <c r="X676" t="s">
        <v>1892</v>
      </c>
      <c r="Y676" t="s">
        <v>2575</v>
      </c>
      <c r="Z676" t="s">
        <v>1848</v>
      </c>
      <c r="AA676" t="s">
        <v>1920</v>
      </c>
      <c r="AB676" t="s">
        <v>1847</v>
      </c>
      <c r="AF676" t="s">
        <v>1841</v>
      </c>
      <c r="AG676" t="s">
        <v>1954</v>
      </c>
      <c r="AI676" t="s">
        <v>1892</v>
      </c>
      <c r="AJ676" t="s">
        <v>1848</v>
      </c>
      <c r="AK676" t="s">
        <v>1920</v>
      </c>
      <c r="AL676" t="s">
        <v>1849</v>
      </c>
      <c r="AM676" t="s">
        <v>1856</v>
      </c>
      <c r="AN676" t="s">
        <v>1856</v>
      </c>
      <c r="AP676" t="s">
        <v>1849</v>
      </c>
      <c r="AQ676" t="s">
        <v>1849</v>
      </c>
    </row>
    <row r="677" spans="1:43" ht="12.75">
      <c r="A677" t="s">
        <v>319</v>
      </c>
      <c r="B677" t="s">
        <v>320</v>
      </c>
      <c r="C677" s="4"/>
      <c r="D677" t="s">
        <v>321</v>
      </c>
      <c r="E677">
        <v>3</v>
      </c>
      <c r="F677">
        <v>0</v>
      </c>
      <c r="G677" s="4"/>
      <c r="H677">
        <v>0</v>
      </c>
      <c r="I677" t="s">
        <v>1948</v>
      </c>
      <c r="J677" t="s">
        <v>1842</v>
      </c>
      <c r="K677" t="s">
        <v>1949</v>
      </c>
      <c r="L677" t="s">
        <v>1844</v>
      </c>
      <c r="M677" s="4" t="s">
        <v>1950</v>
      </c>
      <c r="N677" t="s">
        <v>2575</v>
      </c>
      <c r="O677" t="s">
        <v>1856</v>
      </c>
      <c r="P677" t="s">
        <v>1841</v>
      </c>
      <c r="Q677" t="s">
        <v>1885</v>
      </c>
      <c r="R677" t="s">
        <v>1847</v>
      </c>
      <c r="U677" t="s">
        <v>1841</v>
      </c>
      <c r="V677" t="s">
        <v>1954</v>
      </c>
      <c r="X677" t="s">
        <v>1892</v>
      </c>
      <c r="Y677" t="s">
        <v>2575</v>
      </c>
      <c r="Z677" t="s">
        <v>1856</v>
      </c>
      <c r="AA677" t="s">
        <v>1841</v>
      </c>
      <c r="AB677" t="s">
        <v>1841</v>
      </c>
      <c r="AF677" t="s">
        <v>1841</v>
      </c>
      <c r="AG677" t="s">
        <v>1900</v>
      </c>
      <c r="AI677" t="s">
        <v>1892</v>
      </c>
      <c r="AJ677" t="s">
        <v>1848</v>
      </c>
      <c r="AK677" t="s">
        <v>1920</v>
      </c>
      <c r="AL677" t="s">
        <v>1849</v>
      </c>
      <c r="AM677" t="s">
        <v>1849</v>
      </c>
      <c r="AN677" t="s">
        <v>1849</v>
      </c>
      <c r="AP677" t="s">
        <v>1849</v>
      </c>
      <c r="AQ677" t="s">
        <v>1849</v>
      </c>
    </row>
    <row r="678" spans="1:43" ht="12.75">
      <c r="A678" t="s">
        <v>332</v>
      </c>
      <c r="B678" t="s">
        <v>333</v>
      </c>
      <c r="C678" s="4"/>
      <c r="D678" t="s">
        <v>2567</v>
      </c>
      <c r="E678">
        <v>2</v>
      </c>
      <c r="F678">
        <v>0</v>
      </c>
      <c r="G678" s="4"/>
      <c r="H678">
        <v>0</v>
      </c>
      <c r="I678" t="s">
        <v>1948</v>
      </c>
      <c r="J678" t="s">
        <v>1842</v>
      </c>
      <c r="K678" t="s">
        <v>1949</v>
      </c>
      <c r="L678" t="s">
        <v>1844</v>
      </c>
      <c r="M678" s="4" t="s">
        <v>1950</v>
      </c>
      <c r="N678" t="s">
        <v>2575</v>
      </c>
      <c r="O678" t="s">
        <v>1856</v>
      </c>
      <c r="P678" t="s">
        <v>1863</v>
      </c>
      <c r="Q678" t="s">
        <v>1876</v>
      </c>
      <c r="R678" t="s">
        <v>1847</v>
      </c>
      <c r="U678" t="s">
        <v>1841</v>
      </c>
      <c r="V678" t="s">
        <v>1954</v>
      </c>
      <c r="X678" t="s">
        <v>1892</v>
      </c>
      <c r="Y678" t="s">
        <v>2575</v>
      </c>
      <c r="Z678" t="s">
        <v>1856</v>
      </c>
      <c r="AA678" t="s">
        <v>1920</v>
      </c>
      <c r="AB678" t="s">
        <v>1841</v>
      </c>
      <c r="AF678" t="s">
        <v>1841</v>
      </c>
      <c r="AG678" t="s">
        <v>1900</v>
      </c>
      <c r="AI678" t="s">
        <v>1892</v>
      </c>
      <c r="AJ678" t="s">
        <v>1848</v>
      </c>
      <c r="AK678" t="s">
        <v>1920</v>
      </c>
      <c r="AL678" t="s">
        <v>1849</v>
      </c>
      <c r="AM678" t="s">
        <v>1849</v>
      </c>
      <c r="AN678" t="s">
        <v>1849</v>
      </c>
      <c r="AP678" t="s">
        <v>1849</v>
      </c>
      <c r="AQ678" t="s">
        <v>1849</v>
      </c>
    </row>
    <row r="679" spans="1:43" ht="12.75">
      <c r="A679" t="s">
        <v>334</v>
      </c>
      <c r="B679" t="s">
        <v>335</v>
      </c>
      <c r="C679" s="4"/>
      <c r="D679" t="s">
        <v>336</v>
      </c>
      <c r="E679">
        <v>2</v>
      </c>
      <c r="F679">
        <v>2</v>
      </c>
      <c r="G679" s="4"/>
      <c r="H679">
        <v>0</v>
      </c>
      <c r="I679" t="s">
        <v>1948</v>
      </c>
      <c r="J679" t="s">
        <v>1842</v>
      </c>
      <c r="K679" t="s">
        <v>1949</v>
      </c>
      <c r="L679" t="s">
        <v>1844</v>
      </c>
      <c r="M679" s="4" t="s">
        <v>1950</v>
      </c>
      <c r="N679" t="s">
        <v>2579</v>
      </c>
      <c r="O679" t="s">
        <v>1848</v>
      </c>
      <c r="P679" t="s">
        <v>1841</v>
      </c>
      <c r="Q679" t="s">
        <v>1841</v>
      </c>
      <c r="U679" t="s">
        <v>1841</v>
      </c>
      <c r="V679" t="s">
        <v>1900</v>
      </c>
      <c r="X679" t="s">
        <v>1892</v>
      </c>
      <c r="Y679" t="s">
        <v>2579</v>
      </c>
      <c r="Z679" t="s">
        <v>1848</v>
      </c>
      <c r="AA679" t="s">
        <v>1892</v>
      </c>
      <c r="AB679" t="s">
        <v>1847</v>
      </c>
      <c r="AF679" t="s">
        <v>1841</v>
      </c>
      <c r="AG679" t="s">
        <v>1954</v>
      </c>
      <c r="AI679" t="s">
        <v>1892</v>
      </c>
      <c r="AJ679" t="s">
        <v>1848</v>
      </c>
      <c r="AK679" t="s">
        <v>1920</v>
      </c>
      <c r="AL679" t="s">
        <v>1849</v>
      </c>
      <c r="AM679" t="s">
        <v>1856</v>
      </c>
      <c r="AN679" t="s">
        <v>1848</v>
      </c>
      <c r="AP679" t="s">
        <v>1849</v>
      </c>
      <c r="AQ679" t="s">
        <v>1849</v>
      </c>
    </row>
    <row r="680" spans="1:43" ht="12.75">
      <c r="A680" t="s">
        <v>338</v>
      </c>
      <c r="B680" t="s">
        <v>339</v>
      </c>
      <c r="C680" s="4"/>
      <c r="D680" t="s">
        <v>1884</v>
      </c>
      <c r="E680">
        <v>2</v>
      </c>
      <c r="F680">
        <v>0</v>
      </c>
      <c r="G680" s="4"/>
      <c r="H680">
        <v>0</v>
      </c>
      <c r="I680" t="s">
        <v>1948</v>
      </c>
      <c r="J680" t="s">
        <v>1842</v>
      </c>
      <c r="K680" t="s">
        <v>1949</v>
      </c>
      <c r="L680" t="s">
        <v>1844</v>
      </c>
      <c r="M680" s="4" t="s">
        <v>1950</v>
      </c>
      <c r="N680" t="s">
        <v>2575</v>
      </c>
      <c r="O680" t="s">
        <v>1856</v>
      </c>
      <c r="P680" t="s">
        <v>1841</v>
      </c>
      <c r="Q680" t="s">
        <v>1876</v>
      </c>
      <c r="R680" t="s">
        <v>1900</v>
      </c>
      <c r="V680" t="s">
        <v>1892</v>
      </c>
      <c r="X680" t="s">
        <v>1892</v>
      </c>
      <c r="Y680" t="s">
        <v>2575</v>
      </c>
      <c r="Z680" t="s">
        <v>1856</v>
      </c>
      <c r="AA680" t="s">
        <v>1841</v>
      </c>
      <c r="AB680" t="s">
        <v>1841</v>
      </c>
      <c r="AG680" t="s">
        <v>1892</v>
      </c>
      <c r="AI680" t="s">
        <v>1892</v>
      </c>
      <c r="AJ680" t="s">
        <v>1857</v>
      </c>
      <c r="AK680" t="s">
        <v>1920</v>
      </c>
      <c r="AL680" t="s">
        <v>1849</v>
      </c>
      <c r="AM680" t="s">
        <v>1849</v>
      </c>
      <c r="AN680" t="s">
        <v>1856</v>
      </c>
      <c r="AP680" t="s">
        <v>1849</v>
      </c>
      <c r="AQ680" t="s">
        <v>1849</v>
      </c>
    </row>
    <row r="681" spans="1:43" ht="12.75">
      <c r="A681" t="s">
        <v>376</v>
      </c>
      <c r="B681" t="s">
        <v>377</v>
      </c>
      <c r="C681" s="4"/>
      <c r="D681" t="s">
        <v>350</v>
      </c>
      <c r="E681">
        <v>2</v>
      </c>
      <c r="F681">
        <v>0</v>
      </c>
      <c r="G681" s="4"/>
      <c r="H681">
        <v>0</v>
      </c>
      <c r="I681" t="s">
        <v>1948</v>
      </c>
      <c r="J681" t="s">
        <v>1842</v>
      </c>
      <c r="K681" t="s">
        <v>1949</v>
      </c>
      <c r="L681" t="s">
        <v>1844</v>
      </c>
      <c r="M681" s="4" t="s">
        <v>1950</v>
      </c>
      <c r="N681" t="s">
        <v>2579</v>
      </c>
      <c r="O681" t="s">
        <v>1857</v>
      </c>
      <c r="P681" t="s">
        <v>1892</v>
      </c>
      <c r="Q681" t="s">
        <v>1920</v>
      </c>
      <c r="U681" t="s">
        <v>1841</v>
      </c>
      <c r="V681" t="s">
        <v>1928</v>
      </c>
      <c r="X681" t="s">
        <v>1892</v>
      </c>
      <c r="Y681" t="s">
        <v>2579</v>
      </c>
      <c r="Z681" t="s">
        <v>1857</v>
      </c>
      <c r="AA681" t="s">
        <v>1841</v>
      </c>
      <c r="AB681" t="s">
        <v>1841</v>
      </c>
      <c r="AF681" t="s">
        <v>1841</v>
      </c>
      <c r="AG681" t="s">
        <v>1954</v>
      </c>
      <c r="AI681" t="s">
        <v>1892</v>
      </c>
      <c r="AJ681" t="s">
        <v>1857</v>
      </c>
      <c r="AK681" t="s">
        <v>1920</v>
      </c>
      <c r="AL681" t="s">
        <v>1849</v>
      </c>
      <c r="AM681" t="s">
        <v>1849</v>
      </c>
      <c r="AN681" t="s">
        <v>1849</v>
      </c>
      <c r="AP681" t="s">
        <v>1856</v>
      </c>
      <c r="AQ681" t="s">
        <v>1849</v>
      </c>
    </row>
    <row r="682" spans="1:43" ht="12.75">
      <c r="A682" t="s">
        <v>378</v>
      </c>
      <c r="B682" t="s">
        <v>379</v>
      </c>
      <c r="C682" s="4"/>
      <c r="D682" t="s">
        <v>2023</v>
      </c>
      <c r="E682">
        <v>2</v>
      </c>
      <c r="F682">
        <v>0</v>
      </c>
      <c r="G682" s="4"/>
      <c r="H682">
        <v>0</v>
      </c>
      <c r="I682" t="s">
        <v>1948</v>
      </c>
      <c r="J682" t="s">
        <v>1842</v>
      </c>
      <c r="K682" t="s">
        <v>1949</v>
      </c>
      <c r="L682" t="s">
        <v>1844</v>
      </c>
      <c r="M682" s="4" t="s">
        <v>1950</v>
      </c>
      <c r="N682" t="s">
        <v>2575</v>
      </c>
      <c r="O682" t="s">
        <v>1856</v>
      </c>
      <c r="P682" t="s">
        <v>1920</v>
      </c>
      <c r="Q682" t="s">
        <v>1841</v>
      </c>
      <c r="U682" t="s">
        <v>1841</v>
      </c>
      <c r="V682" t="s">
        <v>1841</v>
      </c>
      <c r="X682" t="s">
        <v>1892</v>
      </c>
      <c r="Y682" t="s">
        <v>2575</v>
      </c>
      <c r="Z682" t="s">
        <v>1857</v>
      </c>
      <c r="AA682" t="s">
        <v>1841</v>
      </c>
      <c r="AB682" t="s">
        <v>1928</v>
      </c>
      <c r="AF682" t="s">
        <v>1841</v>
      </c>
      <c r="AG682" t="s">
        <v>1954</v>
      </c>
      <c r="AI682" t="s">
        <v>1892</v>
      </c>
      <c r="AJ682" t="s">
        <v>1849</v>
      </c>
      <c r="AK682" t="s">
        <v>1920</v>
      </c>
      <c r="AL682" t="s">
        <v>1849</v>
      </c>
      <c r="AM682" t="s">
        <v>1849</v>
      </c>
      <c r="AN682" t="s">
        <v>1849</v>
      </c>
      <c r="AP682" t="s">
        <v>1849</v>
      </c>
      <c r="AQ682" t="s">
        <v>1849</v>
      </c>
    </row>
    <row r="683" spans="1:43" ht="12.75">
      <c r="A683" t="s">
        <v>360</v>
      </c>
      <c r="B683" t="s">
        <v>361</v>
      </c>
      <c r="C683">
        <f aca="true" t="shared" si="27" ref="C683:C690">YEAR(B683)</f>
        <v>1999</v>
      </c>
      <c r="D683" t="s">
        <v>362</v>
      </c>
      <c r="E683">
        <v>2</v>
      </c>
      <c r="F683">
        <v>0</v>
      </c>
      <c r="G683">
        <v>0</v>
      </c>
      <c r="H683">
        <v>0</v>
      </c>
      <c r="I683" t="s">
        <v>1841</v>
      </c>
      <c r="J683" t="s">
        <v>1842</v>
      </c>
      <c r="K683" t="s">
        <v>363</v>
      </c>
      <c r="L683" t="s">
        <v>1844</v>
      </c>
      <c r="M683" t="s">
        <v>364</v>
      </c>
      <c r="N683" t="s">
        <v>2575</v>
      </c>
      <c r="O683" t="s">
        <v>1848</v>
      </c>
      <c r="P683" t="s">
        <v>1841</v>
      </c>
      <c r="Q683" t="s">
        <v>1900</v>
      </c>
      <c r="R683" t="s">
        <v>2005</v>
      </c>
      <c r="V683" t="s">
        <v>1841</v>
      </c>
      <c r="X683" t="s">
        <v>1906</v>
      </c>
      <c r="Y683" t="s">
        <v>2575</v>
      </c>
      <c r="Z683" t="s">
        <v>1856</v>
      </c>
      <c r="AA683" t="s">
        <v>1920</v>
      </c>
      <c r="AB683" t="s">
        <v>1841</v>
      </c>
      <c r="AG683" t="s">
        <v>1954</v>
      </c>
      <c r="AI683" t="s">
        <v>1906</v>
      </c>
      <c r="AJ683" t="s">
        <v>1849</v>
      </c>
      <c r="AK683" t="s">
        <v>1920</v>
      </c>
      <c r="AL683" t="s">
        <v>1857</v>
      </c>
      <c r="AM683" t="s">
        <v>1849</v>
      </c>
      <c r="AN683" t="s">
        <v>1849</v>
      </c>
      <c r="AP683" t="s">
        <v>1856</v>
      </c>
      <c r="AQ683" t="s">
        <v>1849</v>
      </c>
    </row>
    <row r="684" spans="1:43" ht="12.75">
      <c r="A684" t="s">
        <v>337</v>
      </c>
      <c r="B684" t="s">
        <v>335</v>
      </c>
      <c r="C684">
        <f t="shared" si="27"/>
        <v>1999</v>
      </c>
      <c r="D684" t="s">
        <v>2249</v>
      </c>
      <c r="E684">
        <v>2</v>
      </c>
      <c r="F684">
        <v>0</v>
      </c>
      <c r="G684">
        <v>0</v>
      </c>
      <c r="H684">
        <v>0</v>
      </c>
      <c r="I684" t="s">
        <v>1948</v>
      </c>
      <c r="J684" t="s">
        <v>1842</v>
      </c>
      <c r="K684" t="s">
        <v>2360</v>
      </c>
      <c r="L684" t="s">
        <v>1844</v>
      </c>
      <c r="M684" t="s">
        <v>2361</v>
      </c>
      <c r="N684" t="s">
        <v>2575</v>
      </c>
      <c r="O684" t="s">
        <v>1848</v>
      </c>
      <c r="P684" t="s">
        <v>1841</v>
      </c>
      <c r="Q684" t="s">
        <v>1841</v>
      </c>
      <c r="U684" t="s">
        <v>1841</v>
      </c>
      <c r="V684" t="s">
        <v>1954</v>
      </c>
      <c r="X684" t="s">
        <v>1906</v>
      </c>
      <c r="Y684" t="s">
        <v>2575</v>
      </c>
      <c r="Z684" t="s">
        <v>1857</v>
      </c>
      <c r="AA684" t="s">
        <v>1841</v>
      </c>
      <c r="AB684" t="s">
        <v>1863</v>
      </c>
      <c r="AC684" t="s">
        <v>1892</v>
      </c>
      <c r="AF684" t="s">
        <v>1841</v>
      </c>
      <c r="AG684" t="s">
        <v>1954</v>
      </c>
      <c r="AI684" t="s">
        <v>1906</v>
      </c>
      <c r="AJ684" t="s">
        <v>1864</v>
      </c>
      <c r="AK684" t="s">
        <v>1920</v>
      </c>
      <c r="AL684" t="s">
        <v>1849</v>
      </c>
      <c r="AM684" t="s">
        <v>1856</v>
      </c>
      <c r="AN684" t="s">
        <v>1848</v>
      </c>
      <c r="AP684" t="s">
        <v>1856</v>
      </c>
      <c r="AQ684" t="s">
        <v>1849</v>
      </c>
    </row>
    <row r="685" spans="1:43" ht="12.75">
      <c r="A685" t="s">
        <v>190</v>
      </c>
      <c r="B685" t="s">
        <v>191</v>
      </c>
      <c r="C685">
        <f t="shared" si="27"/>
        <v>1999</v>
      </c>
      <c r="D685" t="s">
        <v>192</v>
      </c>
      <c r="E685">
        <v>3</v>
      </c>
      <c r="F685">
        <v>1</v>
      </c>
      <c r="G685">
        <v>1</v>
      </c>
      <c r="H685">
        <v>0</v>
      </c>
      <c r="I685" t="s">
        <v>1841</v>
      </c>
      <c r="J685" t="s">
        <v>1842</v>
      </c>
      <c r="K685" t="s">
        <v>1853</v>
      </c>
      <c r="L685" t="s">
        <v>1844</v>
      </c>
      <c r="M685" t="s">
        <v>1854</v>
      </c>
      <c r="N685" t="s">
        <v>1886</v>
      </c>
      <c r="O685" t="s">
        <v>1848</v>
      </c>
      <c r="P685" t="s">
        <v>1841</v>
      </c>
      <c r="Q685" t="s">
        <v>1841</v>
      </c>
      <c r="U685" t="s">
        <v>1841</v>
      </c>
      <c r="V685" t="s">
        <v>1900</v>
      </c>
      <c r="X685" t="s">
        <v>1928</v>
      </c>
      <c r="Y685" t="s">
        <v>1886</v>
      </c>
      <c r="Z685" t="s">
        <v>1848</v>
      </c>
      <c r="AA685" t="s">
        <v>1841</v>
      </c>
      <c r="AB685" t="s">
        <v>1847</v>
      </c>
      <c r="AF685" t="s">
        <v>1841</v>
      </c>
      <c r="AG685" t="s">
        <v>1954</v>
      </c>
      <c r="AI685" t="s">
        <v>1928</v>
      </c>
      <c r="AJ685" t="s">
        <v>1848</v>
      </c>
      <c r="AK685" t="s">
        <v>1920</v>
      </c>
      <c r="AL685" t="s">
        <v>1849</v>
      </c>
      <c r="AM685" t="s">
        <v>1849</v>
      </c>
      <c r="AN685" t="s">
        <v>1849</v>
      </c>
      <c r="AP685" t="s">
        <v>1849</v>
      </c>
      <c r="AQ685" t="s">
        <v>1849</v>
      </c>
    </row>
    <row r="686" spans="1:43" ht="12.75">
      <c r="A686" t="s">
        <v>403</v>
      </c>
      <c r="B686" t="s">
        <v>404</v>
      </c>
      <c r="C686">
        <f t="shared" si="27"/>
        <v>1999</v>
      </c>
      <c r="D686" t="s">
        <v>405</v>
      </c>
      <c r="E686">
        <v>3</v>
      </c>
      <c r="F686">
        <v>1</v>
      </c>
      <c r="G686">
        <v>1</v>
      </c>
      <c r="H686">
        <v>0</v>
      </c>
      <c r="I686" t="s">
        <v>1841</v>
      </c>
      <c r="J686" t="s">
        <v>1842</v>
      </c>
      <c r="K686" t="s">
        <v>1993</v>
      </c>
      <c r="L686" t="s">
        <v>1844</v>
      </c>
      <c r="M686" t="s">
        <v>1994</v>
      </c>
      <c r="N686" t="s">
        <v>2579</v>
      </c>
      <c r="O686" t="s">
        <v>1856</v>
      </c>
      <c r="P686" t="s">
        <v>1841</v>
      </c>
      <c r="Q686" t="s">
        <v>1841</v>
      </c>
      <c r="U686" t="s">
        <v>1841</v>
      </c>
      <c r="V686" t="s">
        <v>1954</v>
      </c>
      <c r="X686" t="s">
        <v>1906</v>
      </c>
      <c r="Y686" t="s">
        <v>2579</v>
      </c>
      <c r="Z686" t="s">
        <v>1856</v>
      </c>
      <c r="AA686" t="s">
        <v>1841</v>
      </c>
      <c r="AB686" t="s">
        <v>1841</v>
      </c>
      <c r="AF686" t="s">
        <v>1841</v>
      </c>
      <c r="AG686" t="s">
        <v>1954</v>
      </c>
      <c r="AI686" t="s">
        <v>1906</v>
      </c>
      <c r="AJ686" t="s">
        <v>1848</v>
      </c>
      <c r="AK686" t="s">
        <v>1920</v>
      </c>
      <c r="AL686" t="s">
        <v>1849</v>
      </c>
      <c r="AM686" t="s">
        <v>1849</v>
      </c>
      <c r="AN686" t="s">
        <v>1849</v>
      </c>
      <c r="AP686" t="s">
        <v>1849</v>
      </c>
      <c r="AQ686" t="s">
        <v>1849</v>
      </c>
    </row>
    <row r="687" spans="1:43" ht="12.75">
      <c r="A687" t="s">
        <v>234</v>
      </c>
      <c r="B687" t="s">
        <v>235</v>
      </c>
      <c r="C687">
        <f t="shared" si="27"/>
        <v>1999</v>
      </c>
      <c r="D687" t="s">
        <v>236</v>
      </c>
      <c r="E687">
        <v>2</v>
      </c>
      <c r="F687">
        <v>0</v>
      </c>
      <c r="G687">
        <v>0</v>
      </c>
      <c r="H687">
        <v>0</v>
      </c>
      <c r="I687" t="s">
        <v>1841</v>
      </c>
      <c r="J687" t="s">
        <v>1842</v>
      </c>
      <c r="K687" t="s">
        <v>1914</v>
      </c>
      <c r="L687" t="s">
        <v>1844</v>
      </c>
      <c r="M687" t="s">
        <v>1915</v>
      </c>
      <c r="N687" t="s">
        <v>2579</v>
      </c>
      <c r="O687" t="s">
        <v>1849</v>
      </c>
      <c r="P687" t="s">
        <v>2049</v>
      </c>
      <c r="Q687" t="s">
        <v>1841</v>
      </c>
      <c r="U687" t="s">
        <v>1841</v>
      </c>
      <c r="V687" t="s">
        <v>1954</v>
      </c>
      <c r="X687" t="s">
        <v>1892</v>
      </c>
      <c r="Y687" t="s">
        <v>2579</v>
      </c>
      <c r="Z687" t="s">
        <v>1848</v>
      </c>
      <c r="AA687" t="s">
        <v>1841</v>
      </c>
      <c r="AB687" t="s">
        <v>1900</v>
      </c>
      <c r="AF687" t="s">
        <v>1841</v>
      </c>
      <c r="AG687" t="s">
        <v>1954</v>
      </c>
      <c r="AI687" t="s">
        <v>1892</v>
      </c>
      <c r="AJ687" t="s">
        <v>1849</v>
      </c>
      <c r="AK687" t="s">
        <v>1920</v>
      </c>
      <c r="AL687" t="s">
        <v>1849</v>
      </c>
      <c r="AM687" t="s">
        <v>1849</v>
      </c>
      <c r="AN687" t="s">
        <v>1849</v>
      </c>
      <c r="AP687" t="s">
        <v>1849</v>
      </c>
      <c r="AQ687" t="s">
        <v>1849</v>
      </c>
    </row>
    <row r="688" spans="1:43" ht="12.75">
      <c r="A688" t="s">
        <v>248</v>
      </c>
      <c r="B688" t="s">
        <v>249</v>
      </c>
      <c r="C688">
        <f t="shared" si="27"/>
        <v>1999</v>
      </c>
      <c r="D688" t="s">
        <v>2381</v>
      </c>
      <c r="E688">
        <v>3</v>
      </c>
      <c r="F688">
        <v>1</v>
      </c>
      <c r="G688">
        <v>1</v>
      </c>
      <c r="H688">
        <v>0</v>
      </c>
      <c r="I688" t="s">
        <v>1841</v>
      </c>
      <c r="J688" t="s">
        <v>1842</v>
      </c>
      <c r="K688" t="s">
        <v>1914</v>
      </c>
      <c r="L688" t="s">
        <v>1844</v>
      </c>
      <c r="M688" t="s">
        <v>1915</v>
      </c>
      <c r="N688" t="s">
        <v>2579</v>
      </c>
      <c r="O688" t="s">
        <v>1856</v>
      </c>
      <c r="P688" t="s">
        <v>1841</v>
      </c>
      <c r="Q688" t="s">
        <v>1841</v>
      </c>
      <c r="U688" t="s">
        <v>1841</v>
      </c>
      <c r="V688" t="s">
        <v>1900</v>
      </c>
      <c r="X688" t="s">
        <v>1892</v>
      </c>
      <c r="Y688" t="s">
        <v>2579</v>
      </c>
      <c r="Z688" t="s">
        <v>1856</v>
      </c>
      <c r="AA688" t="s">
        <v>1841</v>
      </c>
      <c r="AB688" t="s">
        <v>1847</v>
      </c>
      <c r="AF688" t="s">
        <v>1841</v>
      </c>
      <c r="AG688" t="s">
        <v>1954</v>
      </c>
      <c r="AI688" t="s">
        <v>1892</v>
      </c>
      <c r="AJ688" t="s">
        <v>1848</v>
      </c>
      <c r="AK688" t="s">
        <v>1920</v>
      </c>
      <c r="AL688" t="s">
        <v>1849</v>
      </c>
      <c r="AM688" t="s">
        <v>1849</v>
      </c>
      <c r="AN688" t="s">
        <v>1849</v>
      </c>
      <c r="AP688" t="s">
        <v>1856</v>
      </c>
      <c r="AQ688" t="s">
        <v>1849</v>
      </c>
    </row>
    <row r="689" spans="1:43" ht="12.75">
      <c r="A689" t="s">
        <v>263</v>
      </c>
      <c r="B689" t="s">
        <v>264</v>
      </c>
      <c r="C689">
        <f t="shared" si="27"/>
        <v>1999</v>
      </c>
      <c r="D689" t="s">
        <v>265</v>
      </c>
      <c r="E689">
        <v>2</v>
      </c>
      <c r="F689">
        <v>0</v>
      </c>
      <c r="G689">
        <v>0</v>
      </c>
      <c r="H689">
        <v>0</v>
      </c>
      <c r="I689" t="s">
        <v>1841</v>
      </c>
      <c r="J689" t="s">
        <v>1842</v>
      </c>
      <c r="K689" t="s">
        <v>1914</v>
      </c>
      <c r="L689" t="s">
        <v>1844</v>
      </c>
      <c r="M689" t="s">
        <v>1915</v>
      </c>
      <c r="N689" t="s">
        <v>2579</v>
      </c>
      <c r="O689" t="s">
        <v>1849</v>
      </c>
      <c r="P689" t="s">
        <v>1841</v>
      </c>
      <c r="Q689" t="s">
        <v>1841</v>
      </c>
      <c r="U689" t="s">
        <v>1841</v>
      </c>
      <c r="V689" t="s">
        <v>1954</v>
      </c>
      <c r="X689" t="s">
        <v>1892</v>
      </c>
      <c r="Y689" t="s">
        <v>2579</v>
      </c>
      <c r="Z689" t="s">
        <v>1856</v>
      </c>
      <c r="AA689" t="s">
        <v>1841</v>
      </c>
      <c r="AB689" t="s">
        <v>1900</v>
      </c>
      <c r="AF689" t="s">
        <v>1841</v>
      </c>
      <c r="AG689" t="s">
        <v>1841</v>
      </c>
      <c r="AI689" t="s">
        <v>1892</v>
      </c>
      <c r="AJ689" t="s">
        <v>1849</v>
      </c>
      <c r="AK689" t="s">
        <v>1920</v>
      </c>
      <c r="AL689" t="s">
        <v>1849</v>
      </c>
      <c r="AM689" t="s">
        <v>1849</v>
      </c>
      <c r="AN689" t="s">
        <v>1849</v>
      </c>
      <c r="AP689" t="s">
        <v>1849</v>
      </c>
      <c r="AQ689" t="s">
        <v>1849</v>
      </c>
    </row>
    <row r="690" spans="1:43" ht="12.75">
      <c r="A690" t="s">
        <v>325</v>
      </c>
      <c r="B690" t="s">
        <v>326</v>
      </c>
      <c r="C690">
        <f t="shared" si="27"/>
        <v>1999</v>
      </c>
      <c r="D690" t="s">
        <v>327</v>
      </c>
      <c r="E690">
        <v>2</v>
      </c>
      <c r="F690">
        <v>0</v>
      </c>
      <c r="G690">
        <v>0</v>
      </c>
      <c r="H690">
        <v>0</v>
      </c>
      <c r="I690" t="s">
        <v>1841</v>
      </c>
      <c r="J690" t="s">
        <v>1842</v>
      </c>
      <c r="K690" t="s">
        <v>1914</v>
      </c>
      <c r="L690" t="s">
        <v>1844</v>
      </c>
      <c r="M690" t="s">
        <v>1915</v>
      </c>
      <c r="N690" t="s">
        <v>2579</v>
      </c>
      <c r="O690" t="s">
        <v>1857</v>
      </c>
      <c r="P690" t="s">
        <v>1841</v>
      </c>
      <c r="Q690" t="s">
        <v>1841</v>
      </c>
      <c r="U690" t="s">
        <v>1841</v>
      </c>
      <c r="V690" t="s">
        <v>1954</v>
      </c>
      <c r="X690" t="s">
        <v>1892</v>
      </c>
      <c r="Y690" t="s">
        <v>2579</v>
      </c>
      <c r="Z690" t="s">
        <v>1848</v>
      </c>
      <c r="AA690" t="s">
        <v>1841</v>
      </c>
      <c r="AB690" t="s">
        <v>1900</v>
      </c>
      <c r="AF690" t="s">
        <v>1841</v>
      </c>
      <c r="AG690" t="s">
        <v>1841</v>
      </c>
      <c r="AI690" t="s">
        <v>1892</v>
      </c>
      <c r="AJ690" t="s">
        <v>1849</v>
      </c>
      <c r="AK690" t="s">
        <v>1920</v>
      </c>
      <c r="AL690" t="s">
        <v>1849</v>
      </c>
      <c r="AM690" t="s">
        <v>1849</v>
      </c>
      <c r="AN690" t="s">
        <v>1849</v>
      </c>
      <c r="AP690" t="s">
        <v>1849</v>
      </c>
      <c r="AQ690" t="s">
        <v>1849</v>
      </c>
    </row>
    <row r="691" spans="1:43" ht="12.75">
      <c r="A691" t="s">
        <v>196</v>
      </c>
      <c r="B691" t="s">
        <v>197</v>
      </c>
      <c r="C691" s="4"/>
      <c r="D691" t="s">
        <v>198</v>
      </c>
      <c r="E691">
        <v>2</v>
      </c>
      <c r="F691">
        <v>0</v>
      </c>
      <c r="G691" s="4"/>
      <c r="H691">
        <v>0</v>
      </c>
      <c r="I691" t="s">
        <v>1841</v>
      </c>
      <c r="J691" t="s">
        <v>1842</v>
      </c>
      <c r="K691" t="s">
        <v>1880</v>
      </c>
      <c r="L691" t="s">
        <v>1844</v>
      </c>
      <c r="M691" s="4" t="s">
        <v>1881</v>
      </c>
      <c r="N691" t="s">
        <v>2575</v>
      </c>
      <c r="O691" t="s">
        <v>1848</v>
      </c>
      <c r="P691" t="s">
        <v>1920</v>
      </c>
      <c r="Q691" t="s">
        <v>1892</v>
      </c>
      <c r="U691" t="s">
        <v>1841</v>
      </c>
      <c r="V691" t="s">
        <v>1954</v>
      </c>
      <c r="X691" t="s">
        <v>1892</v>
      </c>
      <c r="Y691" t="s">
        <v>2575</v>
      </c>
      <c r="Z691" t="s">
        <v>1848</v>
      </c>
      <c r="AA691" t="s">
        <v>1841</v>
      </c>
      <c r="AB691" t="s">
        <v>1841</v>
      </c>
      <c r="AF691" t="s">
        <v>1841</v>
      </c>
      <c r="AG691" t="s">
        <v>1900</v>
      </c>
      <c r="AI691" t="s">
        <v>1892</v>
      </c>
      <c r="AJ691" t="s">
        <v>1848</v>
      </c>
      <c r="AK691" t="s">
        <v>1920</v>
      </c>
      <c r="AL691" t="s">
        <v>1857</v>
      </c>
      <c r="AM691" t="s">
        <v>1849</v>
      </c>
      <c r="AN691" t="s">
        <v>1849</v>
      </c>
      <c r="AP691" t="s">
        <v>1849</v>
      </c>
      <c r="AQ691" t="s">
        <v>1849</v>
      </c>
    </row>
    <row r="692" spans="1:43" ht="12.75">
      <c r="A692" t="s">
        <v>252</v>
      </c>
      <c r="B692" t="s">
        <v>253</v>
      </c>
      <c r="C692" s="4"/>
      <c r="D692" t="s">
        <v>254</v>
      </c>
      <c r="E692">
        <v>2</v>
      </c>
      <c r="F692">
        <v>0</v>
      </c>
      <c r="G692" s="4"/>
      <c r="H692">
        <v>0</v>
      </c>
      <c r="I692" t="s">
        <v>1841</v>
      </c>
      <c r="J692" t="s">
        <v>1842</v>
      </c>
      <c r="K692" t="s">
        <v>1880</v>
      </c>
      <c r="L692" t="s">
        <v>1844</v>
      </c>
      <c r="M692" s="4" t="s">
        <v>1881</v>
      </c>
      <c r="N692" t="s">
        <v>1876</v>
      </c>
      <c r="O692" t="s">
        <v>1848</v>
      </c>
      <c r="P692" t="s">
        <v>1920</v>
      </c>
      <c r="Q692" t="s">
        <v>1847</v>
      </c>
      <c r="U692" t="s">
        <v>1841</v>
      </c>
      <c r="V692" t="s">
        <v>1954</v>
      </c>
      <c r="X692" t="s">
        <v>1906</v>
      </c>
      <c r="Y692" t="s">
        <v>1876</v>
      </c>
      <c r="Z692" t="s">
        <v>1848</v>
      </c>
      <c r="AA692" t="s">
        <v>1892</v>
      </c>
      <c r="AB692" t="s">
        <v>1841</v>
      </c>
      <c r="AF692" t="s">
        <v>1841</v>
      </c>
      <c r="AG692" t="s">
        <v>1900</v>
      </c>
      <c r="AI692" t="s">
        <v>1906</v>
      </c>
      <c r="AJ692" t="s">
        <v>1848</v>
      </c>
      <c r="AK692" t="s">
        <v>1920</v>
      </c>
      <c r="AL692" t="s">
        <v>1849</v>
      </c>
      <c r="AM692" t="s">
        <v>1849</v>
      </c>
      <c r="AN692" t="s">
        <v>1849</v>
      </c>
      <c r="AP692" t="s">
        <v>1856</v>
      </c>
      <c r="AQ692" t="s">
        <v>1849</v>
      </c>
    </row>
    <row r="693" spans="1:43" ht="12.75">
      <c r="A693" t="s">
        <v>255</v>
      </c>
      <c r="B693" t="s">
        <v>256</v>
      </c>
      <c r="C693" s="4"/>
      <c r="D693" t="s">
        <v>2450</v>
      </c>
      <c r="E693">
        <v>4</v>
      </c>
      <c r="F693">
        <v>6</v>
      </c>
      <c r="G693" s="4"/>
      <c r="H693">
        <v>0</v>
      </c>
      <c r="I693" t="s">
        <v>1841</v>
      </c>
      <c r="J693" t="s">
        <v>1842</v>
      </c>
      <c r="K693" t="s">
        <v>1880</v>
      </c>
      <c r="L693" t="s">
        <v>1844</v>
      </c>
      <c r="M693" s="4" t="s">
        <v>1881</v>
      </c>
      <c r="N693" t="s">
        <v>2575</v>
      </c>
      <c r="O693" t="s">
        <v>1856</v>
      </c>
      <c r="P693" t="s">
        <v>1920</v>
      </c>
      <c r="Q693" t="s">
        <v>1841</v>
      </c>
      <c r="U693" t="s">
        <v>1841</v>
      </c>
      <c r="V693" t="s">
        <v>1841</v>
      </c>
      <c r="X693" t="s">
        <v>1892</v>
      </c>
      <c r="Y693" t="s">
        <v>2575</v>
      </c>
      <c r="Z693" t="s">
        <v>1857</v>
      </c>
      <c r="AA693" t="s">
        <v>1920</v>
      </c>
      <c r="AB693" t="s">
        <v>1928</v>
      </c>
      <c r="AF693" t="s">
        <v>1841</v>
      </c>
      <c r="AG693" t="s">
        <v>1954</v>
      </c>
      <c r="AI693" t="s">
        <v>1892</v>
      </c>
      <c r="AJ693" t="s">
        <v>1849</v>
      </c>
      <c r="AK693" t="s">
        <v>1920</v>
      </c>
      <c r="AL693" t="s">
        <v>1849</v>
      </c>
      <c r="AM693" t="s">
        <v>1849</v>
      </c>
      <c r="AN693" t="s">
        <v>1849</v>
      </c>
      <c r="AP693" t="s">
        <v>1849</v>
      </c>
      <c r="AQ693" t="s">
        <v>1849</v>
      </c>
    </row>
    <row r="694" spans="1:43" ht="12.75">
      <c r="A694" t="s">
        <v>260</v>
      </c>
      <c r="B694" t="s">
        <v>261</v>
      </c>
      <c r="C694" s="4"/>
      <c r="D694" t="s">
        <v>262</v>
      </c>
      <c r="E694">
        <v>2</v>
      </c>
      <c r="F694">
        <v>0</v>
      </c>
      <c r="G694" s="4"/>
      <c r="H694">
        <v>0</v>
      </c>
      <c r="I694" t="s">
        <v>1841</v>
      </c>
      <c r="J694" t="s">
        <v>1842</v>
      </c>
      <c r="K694" t="s">
        <v>1880</v>
      </c>
      <c r="L694" t="s">
        <v>1844</v>
      </c>
      <c r="M694" s="4" t="s">
        <v>1881</v>
      </c>
      <c r="N694" t="s">
        <v>2579</v>
      </c>
      <c r="O694" t="s">
        <v>1857</v>
      </c>
      <c r="P694" t="s">
        <v>1841</v>
      </c>
      <c r="Q694" t="s">
        <v>1841</v>
      </c>
      <c r="U694" t="s">
        <v>1841</v>
      </c>
      <c r="V694" t="s">
        <v>1900</v>
      </c>
      <c r="X694" t="s">
        <v>1892</v>
      </c>
      <c r="Y694" t="s">
        <v>2579</v>
      </c>
      <c r="Z694" t="s">
        <v>1857</v>
      </c>
      <c r="AA694" t="s">
        <v>1841</v>
      </c>
      <c r="AB694" t="s">
        <v>1847</v>
      </c>
      <c r="AF694" t="s">
        <v>1841</v>
      </c>
      <c r="AG694" t="s">
        <v>1954</v>
      </c>
      <c r="AI694" t="s">
        <v>1892</v>
      </c>
      <c r="AJ694" t="s">
        <v>1848</v>
      </c>
      <c r="AK694" t="s">
        <v>1920</v>
      </c>
      <c r="AL694" t="s">
        <v>1849</v>
      </c>
      <c r="AM694" t="s">
        <v>1849</v>
      </c>
      <c r="AN694" t="s">
        <v>1849</v>
      </c>
      <c r="AP694" t="s">
        <v>1849</v>
      </c>
      <c r="AQ694" t="s">
        <v>1849</v>
      </c>
    </row>
    <row r="695" spans="1:43" ht="12.75">
      <c r="A695" t="s">
        <v>277</v>
      </c>
      <c r="B695" t="s">
        <v>278</v>
      </c>
      <c r="C695" s="4"/>
      <c r="D695" t="s">
        <v>2295</v>
      </c>
      <c r="E695">
        <v>2</v>
      </c>
      <c r="F695">
        <v>0</v>
      </c>
      <c r="G695" s="4"/>
      <c r="H695">
        <v>0</v>
      </c>
      <c r="I695" t="s">
        <v>1841</v>
      </c>
      <c r="J695" t="s">
        <v>1842</v>
      </c>
      <c r="K695" t="s">
        <v>1880</v>
      </c>
      <c r="L695" t="s">
        <v>1844</v>
      </c>
      <c r="M695" s="4" t="s">
        <v>1881</v>
      </c>
      <c r="N695" t="s">
        <v>2579</v>
      </c>
      <c r="O695" t="s">
        <v>1856</v>
      </c>
      <c r="P695" t="s">
        <v>1841</v>
      </c>
      <c r="Q695" t="s">
        <v>1841</v>
      </c>
      <c r="U695" t="s">
        <v>1841</v>
      </c>
      <c r="V695" t="s">
        <v>1954</v>
      </c>
      <c r="X695" t="s">
        <v>1906</v>
      </c>
      <c r="Y695" t="s">
        <v>2579</v>
      </c>
      <c r="Z695" t="s">
        <v>1856</v>
      </c>
      <c r="AA695" t="s">
        <v>1892</v>
      </c>
      <c r="AB695" t="s">
        <v>1847</v>
      </c>
      <c r="AF695" t="s">
        <v>1841</v>
      </c>
      <c r="AG695" t="s">
        <v>1954</v>
      </c>
      <c r="AI695" t="s">
        <v>1906</v>
      </c>
      <c r="AJ695" t="s">
        <v>1848</v>
      </c>
      <c r="AK695" t="s">
        <v>1920</v>
      </c>
      <c r="AL695" t="s">
        <v>1849</v>
      </c>
      <c r="AM695" t="s">
        <v>1856</v>
      </c>
      <c r="AN695" t="s">
        <v>1848</v>
      </c>
      <c r="AP695" t="s">
        <v>1849</v>
      </c>
      <c r="AQ695" t="s">
        <v>1849</v>
      </c>
    </row>
    <row r="696" spans="1:43" ht="12.75">
      <c r="A696" t="s">
        <v>279</v>
      </c>
      <c r="B696" t="s">
        <v>280</v>
      </c>
      <c r="C696" s="4"/>
      <c r="D696" t="s">
        <v>2636</v>
      </c>
      <c r="E696">
        <v>2</v>
      </c>
      <c r="F696">
        <v>0</v>
      </c>
      <c r="G696" s="4"/>
      <c r="H696">
        <v>0</v>
      </c>
      <c r="I696" t="s">
        <v>1841</v>
      </c>
      <c r="J696" t="s">
        <v>1842</v>
      </c>
      <c r="K696" t="s">
        <v>1880</v>
      </c>
      <c r="L696" t="s">
        <v>1844</v>
      </c>
      <c r="M696" s="4" t="s">
        <v>1881</v>
      </c>
      <c r="N696" t="s">
        <v>2579</v>
      </c>
      <c r="O696" t="s">
        <v>1856</v>
      </c>
      <c r="P696" t="s">
        <v>1841</v>
      </c>
      <c r="Q696" t="s">
        <v>1841</v>
      </c>
      <c r="U696" t="s">
        <v>1841</v>
      </c>
      <c r="V696" t="s">
        <v>1900</v>
      </c>
      <c r="X696" t="s">
        <v>1892</v>
      </c>
      <c r="Y696" t="s">
        <v>2579</v>
      </c>
      <c r="Z696" t="s">
        <v>1856</v>
      </c>
      <c r="AA696" t="s">
        <v>1841</v>
      </c>
      <c r="AB696" t="s">
        <v>1847</v>
      </c>
      <c r="AF696" t="s">
        <v>1841</v>
      </c>
      <c r="AG696" t="s">
        <v>1954</v>
      </c>
      <c r="AI696" t="s">
        <v>1892</v>
      </c>
      <c r="AJ696" t="s">
        <v>1848</v>
      </c>
      <c r="AK696" t="s">
        <v>1920</v>
      </c>
      <c r="AL696" t="s">
        <v>1849</v>
      </c>
      <c r="AM696" t="s">
        <v>1849</v>
      </c>
      <c r="AN696" t="s">
        <v>1849</v>
      </c>
      <c r="AP696" t="s">
        <v>1849</v>
      </c>
      <c r="AQ696" t="s">
        <v>1849</v>
      </c>
    </row>
    <row r="697" spans="1:43" ht="12.75">
      <c r="A697" t="s">
        <v>313</v>
      </c>
      <c r="B697" t="s">
        <v>314</v>
      </c>
      <c r="C697" s="4"/>
      <c r="D697" t="s">
        <v>315</v>
      </c>
      <c r="E697">
        <v>2</v>
      </c>
      <c r="F697">
        <v>0</v>
      </c>
      <c r="G697" s="4"/>
      <c r="H697">
        <v>0</v>
      </c>
      <c r="I697" t="s">
        <v>1841</v>
      </c>
      <c r="J697" t="s">
        <v>1842</v>
      </c>
      <c r="K697" t="s">
        <v>1880</v>
      </c>
      <c r="L697" t="s">
        <v>1844</v>
      </c>
      <c r="M697" s="4" t="s">
        <v>1881</v>
      </c>
      <c r="N697" t="s">
        <v>2575</v>
      </c>
      <c r="O697" t="s">
        <v>1849</v>
      </c>
      <c r="P697" t="s">
        <v>1841</v>
      </c>
      <c r="Q697" t="s">
        <v>1841</v>
      </c>
      <c r="V697" t="s">
        <v>1900</v>
      </c>
      <c r="X697" t="s">
        <v>1892</v>
      </c>
      <c r="Y697" t="s">
        <v>2575</v>
      </c>
      <c r="Z697" t="s">
        <v>1849</v>
      </c>
      <c r="AA697" t="s">
        <v>1841</v>
      </c>
      <c r="AB697" t="s">
        <v>1969</v>
      </c>
      <c r="AG697" t="s">
        <v>1954</v>
      </c>
      <c r="AI697" t="s">
        <v>1892</v>
      </c>
      <c r="AJ697" t="s">
        <v>1848</v>
      </c>
      <c r="AK697" t="s">
        <v>1920</v>
      </c>
      <c r="AL697" t="s">
        <v>1849</v>
      </c>
      <c r="AM697" t="s">
        <v>1856</v>
      </c>
      <c r="AN697" t="s">
        <v>1848</v>
      </c>
      <c r="AP697" t="s">
        <v>1849</v>
      </c>
      <c r="AQ697" t="s">
        <v>1849</v>
      </c>
    </row>
    <row r="698" spans="1:43" ht="12.75">
      <c r="A698" t="s">
        <v>330</v>
      </c>
      <c r="B698" t="s">
        <v>331</v>
      </c>
      <c r="C698" s="4"/>
      <c r="D698" t="s">
        <v>2981</v>
      </c>
      <c r="E698">
        <v>2</v>
      </c>
      <c r="F698">
        <v>0</v>
      </c>
      <c r="G698" s="4"/>
      <c r="H698">
        <v>0</v>
      </c>
      <c r="I698" t="s">
        <v>1841</v>
      </c>
      <c r="J698" t="s">
        <v>1842</v>
      </c>
      <c r="K698" t="s">
        <v>1880</v>
      </c>
      <c r="L698" t="s">
        <v>1844</v>
      </c>
      <c r="M698" s="4" t="s">
        <v>1881</v>
      </c>
      <c r="N698" t="s">
        <v>2575</v>
      </c>
      <c r="O698" t="s">
        <v>1848</v>
      </c>
      <c r="P698" t="s">
        <v>1841</v>
      </c>
      <c r="Q698" t="s">
        <v>1841</v>
      </c>
      <c r="U698" t="s">
        <v>1841</v>
      </c>
      <c r="V698" t="s">
        <v>1900</v>
      </c>
      <c r="X698" t="s">
        <v>1892</v>
      </c>
      <c r="Y698" t="s">
        <v>2575</v>
      </c>
      <c r="Z698" t="s">
        <v>1848</v>
      </c>
      <c r="AA698" t="s">
        <v>1841</v>
      </c>
      <c r="AB698" t="s">
        <v>1847</v>
      </c>
      <c r="AC698" t="s">
        <v>1855</v>
      </c>
      <c r="AF698" t="s">
        <v>1906</v>
      </c>
      <c r="AG698" t="s">
        <v>1954</v>
      </c>
      <c r="AI698" t="s">
        <v>1892</v>
      </c>
      <c r="AJ698" t="s">
        <v>1848</v>
      </c>
      <c r="AK698" t="s">
        <v>1920</v>
      </c>
      <c r="AL698" t="s">
        <v>1849</v>
      </c>
      <c r="AM698" t="s">
        <v>1856</v>
      </c>
      <c r="AN698" t="s">
        <v>1848</v>
      </c>
      <c r="AP698" t="s">
        <v>1849</v>
      </c>
      <c r="AQ698" t="s">
        <v>1849</v>
      </c>
    </row>
    <row r="699" spans="1:43" ht="12.75">
      <c r="A699" t="s">
        <v>239</v>
      </c>
      <c r="B699" t="s">
        <v>240</v>
      </c>
      <c r="C699" s="2"/>
      <c r="D699" t="s">
        <v>2003</v>
      </c>
      <c r="E699">
        <v>2</v>
      </c>
      <c r="F699">
        <v>0</v>
      </c>
      <c r="G699" s="4"/>
      <c r="H699">
        <v>0</v>
      </c>
      <c r="I699" t="s">
        <v>1948</v>
      </c>
      <c r="J699" t="s">
        <v>1842</v>
      </c>
      <c r="K699" t="s">
        <v>2057</v>
      </c>
      <c r="L699" t="s">
        <v>1844</v>
      </c>
      <c r="M699" s="4" t="s">
        <v>2058</v>
      </c>
      <c r="N699" t="s">
        <v>2579</v>
      </c>
      <c r="O699" t="s">
        <v>1849</v>
      </c>
      <c r="P699" t="s">
        <v>1841</v>
      </c>
      <c r="Q699" t="s">
        <v>1841</v>
      </c>
      <c r="U699" t="s">
        <v>1841</v>
      </c>
      <c r="V699" t="s">
        <v>1900</v>
      </c>
      <c r="X699" t="s">
        <v>1954</v>
      </c>
      <c r="Y699" t="s">
        <v>2579</v>
      </c>
      <c r="Z699" t="s">
        <v>1849</v>
      </c>
      <c r="AA699" t="s">
        <v>1841</v>
      </c>
      <c r="AB699" t="s">
        <v>1847</v>
      </c>
      <c r="AF699" t="s">
        <v>1841</v>
      </c>
      <c r="AG699" t="s">
        <v>1900</v>
      </c>
      <c r="AI699" t="s">
        <v>1954</v>
      </c>
      <c r="AJ699" t="s">
        <v>1848</v>
      </c>
      <c r="AK699" t="s">
        <v>1920</v>
      </c>
      <c r="AL699" t="s">
        <v>1856</v>
      </c>
      <c r="AM699" t="s">
        <v>1849</v>
      </c>
      <c r="AN699" t="s">
        <v>1856</v>
      </c>
      <c r="AP699" t="s">
        <v>1856</v>
      </c>
      <c r="AQ699" t="s">
        <v>1849</v>
      </c>
    </row>
    <row r="700" spans="1:43" ht="12.75">
      <c r="A700" t="s">
        <v>269</v>
      </c>
      <c r="B700" t="s">
        <v>270</v>
      </c>
      <c r="C700" s="2"/>
      <c r="D700" t="s">
        <v>2104</v>
      </c>
      <c r="E700">
        <v>2</v>
      </c>
      <c r="F700">
        <v>0</v>
      </c>
      <c r="G700" s="4"/>
      <c r="H700">
        <v>0</v>
      </c>
      <c r="I700" t="s">
        <v>1948</v>
      </c>
      <c r="J700" t="s">
        <v>1842</v>
      </c>
      <c r="K700" t="s">
        <v>2057</v>
      </c>
      <c r="L700" t="s">
        <v>1844</v>
      </c>
      <c r="M700" s="4" t="s">
        <v>2058</v>
      </c>
      <c r="N700" t="s">
        <v>2575</v>
      </c>
      <c r="O700" t="s">
        <v>1849</v>
      </c>
      <c r="P700" t="s">
        <v>1841</v>
      </c>
      <c r="Q700" t="s">
        <v>1841</v>
      </c>
      <c r="U700" t="s">
        <v>1841</v>
      </c>
      <c r="V700" t="s">
        <v>1900</v>
      </c>
      <c r="X700" t="s">
        <v>1954</v>
      </c>
      <c r="Y700" t="s">
        <v>2575</v>
      </c>
      <c r="Z700" t="s">
        <v>1849</v>
      </c>
      <c r="AA700" t="s">
        <v>1920</v>
      </c>
      <c r="AB700" t="s">
        <v>1847</v>
      </c>
      <c r="AF700" t="s">
        <v>1841</v>
      </c>
      <c r="AG700" t="s">
        <v>1954</v>
      </c>
      <c r="AI700" t="s">
        <v>1954</v>
      </c>
      <c r="AJ700" t="s">
        <v>1848</v>
      </c>
      <c r="AK700" t="s">
        <v>1920</v>
      </c>
      <c r="AL700" t="s">
        <v>1849</v>
      </c>
      <c r="AM700" t="s">
        <v>1849</v>
      </c>
      <c r="AN700" t="s">
        <v>1856</v>
      </c>
      <c r="AP700" t="s">
        <v>1849</v>
      </c>
      <c r="AQ700" t="s">
        <v>1849</v>
      </c>
    </row>
    <row r="701" spans="1:43" ht="12.75">
      <c r="A701" t="s">
        <v>231</v>
      </c>
      <c r="B701" t="s">
        <v>232</v>
      </c>
      <c r="C701">
        <f>YEAR(B701)</f>
        <v>1999</v>
      </c>
      <c r="D701" t="s">
        <v>233</v>
      </c>
      <c r="E701">
        <v>2</v>
      </c>
      <c r="F701">
        <v>0</v>
      </c>
      <c r="G701">
        <v>0</v>
      </c>
      <c r="H701">
        <v>0</v>
      </c>
      <c r="I701" t="s">
        <v>1841</v>
      </c>
      <c r="J701" t="s">
        <v>1842</v>
      </c>
      <c r="K701" t="s">
        <v>1890</v>
      </c>
      <c r="L701" t="s">
        <v>1844</v>
      </c>
      <c r="M701" t="s">
        <v>1891</v>
      </c>
      <c r="N701" t="s">
        <v>2734</v>
      </c>
      <c r="O701" t="s">
        <v>1856</v>
      </c>
      <c r="P701" t="s">
        <v>1841</v>
      </c>
      <c r="Q701" t="s">
        <v>1841</v>
      </c>
      <c r="U701" t="s">
        <v>1841</v>
      </c>
      <c r="V701" t="s">
        <v>1900</v>
      </c>
      <c r="X701" t="s">
        <v>1892</v>
      </c>
      <c r="Y701" t="s">
        <v>2734</v>
      </c>
      <c r="Z701" t="s">
        <v>1856</v>
      </c>
      <c r="AA701" t="s">
        <v>1841</v>
      </c>
      <c r="AB701" t="s">
        <v>1847</v>
      </c>
      <c r="AF701" t="s">
        <v>1841</v>
      </c>
      <c r="AG701" t="s">
        <v>1954</v>
      </c>
      <c r="AI701" t="s">
        <v>1892</v>
      </c>
      <c r="AJ701" t="s">
        <v>1848</v>
      </c>
      <c r="AK701" t="s">
        <v>1920</v>
      </c>
      <c r="AL701" t="s">
        <v>1849</v>
      </c>
      <c r="AM701" t="s">
        <v>1849</v>
      </c>
      <c r="AN701" t="s">
        <v>1849</v>
      </c>
      <c r="AP701" t="s">
        <v>1856</v>
      </c>
      <c r="AQ701" t="s">
        <v>1849</v>
      </c>
    </row>
    <row r="702" spans="1:43" ht="12.75">
      <c r="A702" t="s">
        <v>281</v>
      </c>
      <c r="B702" t="s">
        <v>282</v>
      </c>
      <c r="C702">
        <f>YEAR(B702)</f>
        <v>1999</v>
      </c>
      <c r="D702" t="s">
        <v>2035</v>
      </c>
      <c r="E702">
        <v>2</v>
      </c>
      <c r="F702">
        <v>0</v>
      </c>
      <c r="G702">
        <v>0</v>
      </c>
      <c r="H702">
        <v>0</v>
      </c>
      <c r="I702" t="s">
        <v>1841</v>
      </c>
      <c r="J702" t="s">
        <v>1842</v>
      </c>
      <c r="K702" t="s">
        <v>1890</v>
      </c>
      <c r="L702" t="s">
        <v>1844</v>
      </c>
      <c r="M702" t="s">
        <v>1891</v>
      </c>
      <c r="N702" t="s">
        <v>2579</v>
      </c>
      <c r="O702" t="s">
        <v>1849</v>
      </c>
      <c r="P702" t="s">
        <v>1892</v>
      </c>
      <c r="Q702" t="s">
        <v>1841</v>
      </c>
      <c r="U702" t="s">
        <v>1841</v>
      </c>
      <c r="V702" t="s">
        <v>1900</v>
      </c>
      <c r="X702" t="s">
        <v>1892</v>
      </c>
      <c r="Y702" t="s">
        <v>2579</v>
      </c>
      <c r="Z702" t="s">
        <v>1849</v>
      </c>
      <c r="AA702" t="s">
        <v>1892</v>
      </c>
      <c r="AB702" t="s">
        <v>1847</v>
      </c>
      <c r="AF702" t="s">
        <v>1841</v>
      </c>
      <c r="AG702" t="s">
        <v>1954</v>
      </c>
      <c r="AI702" t="s">
        <v>1892</v>
      </c>
      <c r="AJ702" t="s">
        <v>1848</v>
      </c>
      <c r="AK702" t="s">
        <v>1920</v>
      </c>
      <c r="AL702" t="s">
        <v>1849</v>
      </c>
      <c r="AM702" t="s">
        <v>1856</v>
      </c>
      <c r="AN702" t="s">
        <v>1848</v>
      </c>
      <c r="AP702" t="s">
        <v>1849</v>
      </c>
      <c r="AQ702" t="s">
        <v>1849</v>
      </c>
    </row>
    <row r="703" spans="1:43" ht="12.75">
      <c r="A703" t="s">
        <v>380</v>
      </c>
      <c r="B703" t="s">
        <v>359</v>
      </c>
      <c r="C703">
        <f>YEAR(B703)</f>
        <v>1999</v>
      </c>
      <c r="D703" t="s">
        <v>1937</v>
      </c>
      <c r="E703">
        <v>2</v>
      </c>
      <c r="F703">
        <v>0</v>
      </c>
      <c r="G703">
        <v>0</v>
      </c>
      <c r="H703">
        <v>0</v>
      </c>
      <c r="I703" t="s">
        <v>1841</v>
      </c>
      <c r="J703" t="s">
        <v>1842</v>
      </c>
      <c r="K703" t="s">
        <v>2619</v>
      </c>
      <c r="L703" t="s">
        <v>1844</v>
      </c>
      <c r="M703" t="s">
        <v>2620</v>
      </c>
      <c r="N703" t="s">
        <v>2575</v>
      </c>
      <c r="O703" t="s">
        <v>1848</v>
      </c>
      <c r="P703" t="s">
        <v>1841</v>
      </c>
      <c r="Q703" t="s">
        <v>1847</v>
      </c>
      <c r="U703" t="s">
        <v>1841</v>
      </c>
      <c r="V703" t="s">
        <v>1954</v>
      </c>
      <c r="X703" t="s">
        <v>1906</v>
      </c>
      <c r="Y703" t="s">
        <v>2575</v>
      </c>
      <c r="Z703" t="s">
        <v>1848</v>
      </c>
      <c r="AA703" t="s">
        <v>1892</v>
      </c>
      <c r="AB703" t="s">
        <v>1841</v>
      </c>
      <c r="AF703" t="s">
        <v>1841</v>
      </c>
      <c r="AG703" t="s">
        <v>1954</v>
      </c>
      <c r="AI703" t="s">
        <v>1906</v>
      </c>
      <c r="AJ703" t="s">
        <v>1848</v>
      </c>
      <c r="AK703" t="s">
        <v>1920</v>
      </c>
      <c r="AL703" t="s">
        <v>1849</v>
      </c>
      <c r="AM703" t="s">
        <v>1856</v>
      </c>
      <c r="AN703" t="s">
        <v>1848</v>
      </c>
      <c r="AP703" t="s">
        <v>1849</v>
      </c>
      <c r="AQ703" t="s">
        <v>1849</v>
      </c>
    </row>
    <row r="704" spans="1:43" ht="12.75">
      <c r="A704" t="s">
        <v>406</v>
      </c>
      <c r="B704" t="s">
        <v>407</v>
      </c>
      <c r="C704">
        <f>YEAR(B704)</f>
        <v>1999</v>
      </c>
      <c r="D704" t="s">
        <v>2032</v>
      </c>
      <c r="E704">
        <v>2</v>
      </c>
      <c r="F704">
        <v>0</v>
      </c>
      <c r="G704">
        <v>0</v>
      </c>
      <c r="H704">
        <v>0</v>
      </c>
      <c r="I704" t="s">
        <v>1841</v>
      </c>
      <c r="J704" t="s">
        <v>1842</v>
      </c>
      <c r="K704" t="s">
        <v>2619</v>
      </c>
      <c r="L704" t="s">
        <v>1844</v>
      </c>
      <c r="M704" t="s">
        <v>2620</v>
      </c>
      <c r="N704" t="s">
        <v>2579</v>
      </c>
      <c r="O704" t="s">
        <v>1857</v>
      </c>
      <c r="P704" t="s">
        <v>1841</v>
      </c>
      <c r="Q704" t="s">
        <v>1841</v>
      </c>
      <c r="U704" t="s">
        <v>1841</v>
      </c>
      <c r="V704" t="s">
        <v>1900</v>
      </c>
      <c r="X704" t="s">
        <v>1906</v>
      </c>
      <c r="Y704" t="s">
        <v>2579</v>
      </c>
      <c r="Z704" t="s">
        <v>1857</v>
      </c>
      <c r="AA704" t="s">
        <v>1841</v>
      </c>
      <c r="AB704" t="s">
        <v>1847</v>
      </c>
      <c r="AF704" t="s">
        <v>1841</v>
      </c>
      <c r="AG704" t="s">
        <v>1954</v>
      </c>
      <c r="AI704" t="s">
        <v>1906</v>
      </c>
      <c r="AJ704" t="s">
        <v>1848</v>
      </c>
      <c r="AK704" t="s">
        <v>1920</v>
      </c>
      <c r="AL704" t="s">
        <v>1849</v>
      </c>
      <c r="AM704" t="s">
        <v>1849</v>
      </c>
      <c r="AN704" t="s">
        <v>1849</v>
      </c>
      <c r="AP704" t="s">
        <v>1849</v>
      </c>
      <c r="AQ704" t="s">
        <v>1849</v>
      </c>
    </row>
    <row r="705" spans="2:7" ht="12.75">
      <c r="B705">
        <v>1999</v>
      </c>
      <c r="C705">
        <f>SUM(C616:C704)/1999</f>
        <v>56</v>
      </c>
      <c r="F705">
        <f>SUM(F616:F704)</f>
        <v>34</v>
      </c>
      <c r="G705">
        <f>SUM(G616:G704)</f>
        <v>20</v>
      </c>
    </row>
    <row r="706" spans="1:43" ht="12.75">
      <c r="A706" t="s">
        <v>46</v>
      </c>
      <c r="B706" t="s">
        <v>42</v>
      </c>
      <c r="C706">
        <f aca="true" t="shared" si="28" ref="C706:C722">YEAR(B706)</f>
        <v>1998</v>
      </c>
      <c r="D706" t="s">
        <v>47</v>
      </c>
      <c r="E706">
        <v>2</v>
      </c>
      <c r="F706">
        <v>1</v>
      </c>
      <c r="G706">
        <v>1</v>
      </c>
      <c r="H706">
        <v>0</v>
      </c>
      <c r="I706" t="s">
        <v>1841</v>
      </c>
      <c r="J706" t="s">
        <v>1861</v>
      </c>
      <c r="L706" t="s">
        <v>1844</v>
      </c>
      <c r="M706" t="s">
        <v>2004</v>
      </c>
      <c r="N706" t="s">
        <v>1886</v>
      </c>
      <c r="O706" t="s">
        <v>1849</v>
      </c>
      <c r="P706" t="s">
        <v>1841</v>
      </c>
      <c r="Q706" t="s">
        <v>1841</v>
      </c>
      <c r="U706" t="s">
        <v>1841</v>
      </c>
      <c r="V706" t="s">
        <v>1954</v>
      </c>
      <c r="X706" t="s">
        <v>1906</v>
      </c>
      <c r="Y706" t="s">
        <v>1886</v>
      </c>
      <c r="Z706" t="s">
        <v>1857</v>
      </c>
      <c r="AA706" t="s">
        <v>1841</v>
      </c>
      <c r="AB706" t="s">
        <v>1900</v>
      </c>
      <c r="AF706" t="s">
        <v>1900</v>
      </c>
      <c r="AG706" t="s">
        <v>2491</v>
      </c>
      <c r="AI706" t="s">
        <v>1906</v>
      </c>
      <c r="AJ706" t="s">
        <v>1849</v>
      </c>
      <c r="AK706" t="s">
        <v>1920</v>
      </c>
      <c r="AL706" t="s">
        <v>1857</v>
      </c>
      <c r="AM706" t="s">
        <v>1849</v>
      </c>
      <c r="AN706" t="s">
        <v>1849</v>
      </c>
      <c r="AP706" t="s">
        <v>1849</v>
      </c>
      <c r="AQ706" t="s">
        <v>1849</v>
      </c>
    </row>
    <row r="707" spans="1:43" ht="12.75">
      <c r="A707" t="s">
        <v>61</v>
      </c>
      <c r="B707" t="s">
        <v>62</v>
      </c>
      <c r="C707">
        <f t="shared" si="28"/>
        <v>1998</v>
      </c>
      <c r="D707" t="s">
        <v>43</v>
      </c>
      <c r="E707">
        <v>2</v>
      </c>
      <c r="F707">
        <v>3</v>
      </c>
      <c r="G707">
        <v>3</v>
      </c>
      <c r="H707">
        <v>0</v>
      </c>
      <c r="I707" t="s">
        <v>1841</v>
      </c>
      <c r="J707" t="s">
        <v>1861</v>
      </c>
      <c r="L707" t="s">
        <v>1844</v>
      </c>
      <c r="M707" t="s">
        <v>2091</v>
      </c>
      <c r="N707" t="s">
        <v>2579</v>
      </c>
      <c r="O707" t="s">
        <v>1849</v>
      </c>
      <c r="P707" t="s">
        <v>1841</v>
      </c>
      <c r="Q707" t="s">
        <v>1841</v>
      </c>
      <c r="U707" t="s">
        <v>1841</v>
      </c>
      <c r="V707" t="s">
        <v>1954</v>
      </c>
      <c r="X707" t="s">
        <v>1906</v>
      </c>
      <c r="Y707" t="s">
        <v>2579</v>
      </c>
      <c r="Z707" t="s">
        <v>1849</v>
      </c>
      <c r="AA707" t="s">
        <v>1841</v>
      </c>
      <c r="AB707" t="s">
        <v>2064</v>
      </c>
      <c r="AC707" t="s">
        <v>1847</v>
      </c>
      <c r="AF707" t="s">
        <v>1841</v>
      </c>
      <c r="AG707" t="s">
        <v>1954</v>
      </c>
      <c r="AI707" t="s">
        <v>1906</v>
      </c>
      <c r="AJ707" t="s">
        <v>1848</v>
      </c>
      <c r="AK707" t="s">
        <v>1920</v>
      </c>
      <c r="AL707" t="s">
        <v>1849</v>
      </c>
      <c r="AM707" t="s">
        <v>1849</v>
      </c>
      <c r="AN707" t="s">
        <v>1849</v>
      </c>
      <c r="AP707" t="s">
        <v>1849</v>
      </c>
      <c r="AQ707" t="s">
        <v>1849</v>
      </c>
    </row>
    <row r="708" spans="1:43" ht="12.75">
      <c r="A708" t="s">
        <v>103</v>
      </c>
      <c r="B708" t="s">
        <v>104</v>
      </c>
      <c r="C708">
        <f t="shared" si="28"/>
        <v>1998</v>
      </c>
      <c r="D708" t="s">
        <v>2523</v>
      </c>
      <c r="E708">
        <v>2</v>
      </c>
      <c r="F708">
        <v>3</v>
      </c>
      <c r="G708">
        <v>3</v>
      </c>
      <c r="H708">
        <v>0</v>
      </c>
      <c r="I708" t="s">
        <v>1841</v>
      </c>
      <c r="J708" t="s">
        <v>1861</v>
      </c>
      <c r="L708" t="s">
        <v>1844</v>
      </c>
      <c r="M708" t="s">
        <v>2091</v>
      </c>
      <c r="N708" t="s">
        <v>2575</v>
      </c>
      <c r="O708" t="s">
        <v>1849</v>
      </c>
      <c r="P708" t="s">
        <v>1841</v>
      </c>
      <c r="Q708" t="s">
        <v>1900</v>
      </c>
      <c r="U708" t="s">
        <v>1841</v>
      </c>
      <c r="V708" t="s">
        <v>1841</v>
      </c>
      <c r="X708" t="s">
        <v>1906</v>
      </c>
      <c r="Y708" t="s">
        <v>2575</v>
      </c>
      <c r="Z708" t="s">
        <v>1856</v>
      </c>
      <c r="AA708" t="s">
        <v>1841</v>
      </c>
      <c r="AB708" t="s">
        <v>1841</v>
      </c>
      <c r="AF708" t="s">
        <v>1841</v>
      </c>
      <c r="AG708" t="s">
        <v>1954</v>
      </c>
      <c r="AI708" t="s">
        <v>1906</v>
      </c>
      <c r="AJ708" t="s">
        <v>1849</v>
      </c>
      <c r="AK708" t="s">
        <v>1920</v>
      </c>
      <c r="AL708" t="s">
        <v>1849</v>
      </c>
      <c r="AM708" t="s">
        <v>1849</v>
      </c>
      <c r="AN708" t="s">
        <v>1849</v>
      </c>
      <c r="AP708" t="s">
        <v>1856</v>
      </c>
      <c r="AQ708" t="s">
        <v>1849</v>
      </c>
    </row>
    <row r="709" spans="1:43" ht="12.75">
      <c r="A709" t="s">
        <v>177</v>
      </c>
      <c r="B709" t="s">
        <v>178</v>
      </c>
      <c r="C709">
        <f t="shared" si="28"/>
        <v>1998</v>
      </c>
      <c r="D709" t="s">
        <v>1867</v>
      </c>
      <c r="E709">
        <v>1</v>
      </c>
      <c r="F709">
        <v>0</v>
      </c>
      <c r="G709">
        <v>0</v>
      </c>
      <c r="H709">
        <v>0</v>
      </c>
      <c r="I709" t="s">
        <v>1841</v>
      </c>
      <c r="J709" t="s">
        <v>1861</v>
      </c>
      <c r="L709" t="s">
        <v>1844</v>
      </c>
      <c r="M709" t="s">
        <v>2137</v>
      </c>
      <c r="N709" t="s">
        <v>2579</v>
      </c>
      <c r="O709" t="s">
        <v>1856</v>
      </c>
      <c r="P709" t="s">
        <v>1841</v>
      </c>
      <c r="Q709" t="s">
        <v>1863</v>
      </c>
      <c r="U709" t="s">
        <v>1841</v>
      </c>
      <c r="V709" t="s">
        <v>1863</v>
      </c>
      <c r="X709" t="s">
        <v>1906</v>
      </c>
      <c r="AJ709" t="s">
        <v>2012</v>
      </c>
      <c r="AK709" t="s">
        <v>1896</v>
      </c>
      <c r="AL709" t="s">
        <v>1849</v>
      </c>
      <c r="AM709" t="s">
        <v>1856</v>
      </c>
      <c r="AN709" t="s">
        <v>1848</v>
      </c>
      <c r="AP709" t="s">
        <v>1864</v>
      </c>
      <c r="AQ709" t="s">
        <v>1849</v>
      </c>
    </row>
    <row r="710" spans="1:43" ht="12.75">
      <c r="A710" t="s">
        <v>54</v>
      </c>
      <c r="B710" t="s">
        <v>55</v>
      </c>
      <c r="C710">
        <f t="shared" si="28"/>
        <v>1998</v>
      </c>
      <c r="D710" t="s">
        <v>56</v>
      </c>
      <c r="E710">
        <v>2</v>
      </c>
      <c r="F710">
        <v>0</v>
      </c>
      <c r="G710">
        <v>0</v>
      </c>
      <c r="H710">
        <v>0</v>
      </c>
      <c r="I710" t="s">
        <v>1841</v>
      </c>
      <c r="J710" t="s">
        <v>1861</v>
      </c>
      <c r="L710" t="s">
        <v>1844</v>
      </c>
      <c r="M710" t="s">
        <v>1862</v>
      </c>
      <c r="O710" t="s">
        <v>1856</v>
      </c>
      <c r="P710" t="s">
        <v>1892</v>
      </c>
      <c r="Q710" t="s">
        <v>1841</v>
      </c>
      <c r="U710" t="s">
        <v>1841</v>
      </c>
      <c r="V710" t="s">
        <v>1841</v>
      </c>
      <c r="X710" t="s">
        <v>1906</v>
      </c>
      <c r="Z710" t="s">
        <v>1856</v>
      </c>
      <c r="AA710" t="s">
        <v>1841</v>
      </c>
      <c r="AB710" t="s">
        <v>1847</v>
      </c>
      <c r="AF710" t="s">
        <v>1841</v>
      </c>
      <c r="AG710" t="s">
        <v>1954</v>
      </c>
      <c r="AI710" t="s">
        <v>1906</v>
      </c>
      <c r="AJ710" t="s">
        <v>1848</v>
      </c>
      <c r="AK710" t="s">
        <v>1920</v>
      </c>
      <c r="AL710" t="s">
        <v>1849</v>
      </c>
      <c r="AM710" t="s">
        <v>1849</v>
      </c>
      <c r="AN710" t="s">
        <v>1849</v>
      </c>
      <c r="AP710" t="s">
        <v>1856</v>
      </c>
      <c r="AQ710" t="s">
        <v>1849</v>
      </c>
    </row>
    <row r="711" spans="1:43" ht="12.75">
      <c r="A711" t="s">
        <v>89</v>
      </c>
      <c r="B711" t="s">
        <v>90</v>
      </c>
      <c r="C711">
        <f t="shared" si="28"/>
        <v>1998</v>
      </c>
      <c r="D711" t="s">
        <v>91</v>
      </c>
      <c r="E711">
        <v>1</v>
      </c>
      <c r="F711">
        <v>0</v>
      </c>
      <c r="G711">
        <v>0</v>
      </c>
      <c r="H711">
        <v>0</v>
      </c>
      <c r="I711" t="s">
        <v>1841</v>
      </c>
      <c r="J711" t="s">
        <v>1861</v>
      </c>
      <c r="L711" t="s">
        <v>1844</v>
      </c>
      <c r="M711" t="s">
        <v>1862</v>
      </c>
      <c r="N711" t="s">
        <v>2575</v>
      </c>
      <c r="O711" t="s">
        <v>1856</v>
      </c>
      <c r="P711" t="s">
        <v>1841</v>
      </c>
      <c r="Q711" t="s">
        <v>1863</v>
      </c>
      <c r="U711" t="s">
        <v>1841</v>
      </c>
      <c r="V711" t="s">
        <v>1954</v>
      </c>
      <c r="X711" t="s">
        <v>1906</v>
      </c>
      <c r="AJ711" t="s">
        <v>2012</v>
      </c>
      <c r="AK711" t="s">
        <v>1841</v>
      </c>
      <c r="AL711" t="s">
        <v>1849</v>
      </c>
      <c r="AM711" t="s">
        <v>1849</v>
      </c>
      <c r="AN711" t="s">
        <v>1849</v>
      </c>
      <c r="AP711" t="s">
        <v>1856</v>
      </c>
      <c r="AQ711" t="s">
        <v>1849</v>
      </c>
    </row>
    <row r="712" spans="1:43" ht="12.75">
      <c r="A712" t="s">
        <v>179</v>
      </c>
      <c r="B712" t="s">
        <v>180</v>
      </c>
      <c r="C712">
        <f t="shared" si="28"/>
        <v>1998</v>
      </c>
      <c r="D712" t="s">
        <v>1867</v>
      </c>
      <c r="E712">
        <v>2</v>
      </c>
      <c r="F712">
        <v>0</v>
      </c>
      <c r="G712">
        <v>0</v>
      </c>
      <c r="H712">
        <v>0</v>
      </c>
      <c r="I712" t="s">
        <v>1841</v>
      </c>
      <c r="J712" t="s">
        <v>1861</v>
      </c>
      <c r="L712" t="s">
        <v>1844</v>
      </c>
      <c r="M712" t="s">
        <v>1862</v>
      </c>
      <c r="N712" t="s">
        <v>2575</v>
      </c>
      <c r="O712" t="s">
        <v>1849</v>
      </c>
      <c r="P712" t="s">
        <v>1841</v>
      </c>
      <c r="Q712" t="s">
        <v>1841</v>
      </c>
      <c r="U712" t="s">
        <v>1841</v>
      </c>
      <c r="V712" t="s">
        <v>1900</v>
      </c>
      <c r="X712" t="s">
        <v>1906</v>
      </c>
      <c r="Y712" t="s">
        <v>2575</v>
      </c>
      <c r="Z712" t="s">
        <v>1849</v>
      </c>
      <c r="AA712" t="s">
        <v>1841</v>
      </c>
      <c r="AB712" t="s">
        <v>1847</v>
      </c>
      <c r="AC712" t="s">
        <v>1905</v>
      </c>
      <c r="AF712" t="s">
        <v>1841</v>
      </c>
      <c r="AG712" t="s">
        <v>1954</v>
      </c>
      <c r="AI712" t="s">
        <v>1906</v>
      </c>
      <c r="AJ712" t="s">
        <v>1848</v>
      </c>
      <c r="AK712" t="s">
        <v>1920</v>
      </c>
      <c r="AL712" t="s">
        <v>1849</v>
      </c>
      <c r="AM712" t="s">
        <v>1849</v>
      </c>
      <c r="AN712" t="s">
        <v>1856</v>
      </c>
      <c r="AP712" t="s">
        <v>1849</v>
      </c>
      <c r="AQ712" t="s">
        <v>1849</v>
      </c>
    </row>
    <row r="713" spans="1:43" ht="12.75">
      <c r="A713" t="s">
        <v>126</v>
      </c>
      <c r="B713" t="s">
        <v>127</v>
      </c>
      <c r="C713">
        <f t="shared" si="28"/>
        <v>1998</v>
      </c>
      <c r="D713" t="s">
        <v>2668</v>
      </c>
      <c r="E713">
        <v>1</v>
      </c>
      <c r="F713">
        <v>0</v>
      </c>
      <c r="G713">
        <v>0</v>
      </c>
      <c r="H713">
        <v>0</v>
      </c>
      <c r="I713" t="s">
        <v>1841</v>
      </c>
      <c r="J713" t="s">
        <v>1861</v>
      </c>
      <c r="L713" t="s">
        <v>1844</v>
      </c>
      <c r="M713" t="s">
        <v>1932</v>
      </c>
      <c r="N713" t="s">
        <v>2575</v>
      </c>
      <c r="O713" t="s">
        <v>1848</v>
      </c>
      <c r="P713" t="s">
        <v>1841</v>
      </c>
      <c r="Q713" t="s">
        <v>1863</v>
      </c>
      <c r="U713" t="s">
        <v>1841</v>
      </c>
      <c r="V713" t="s">
        <v>1954</v>
      </c>
      <c r="X713" t="s">
        <v>1906</v>
      </c>
      <c r="AJ713" t="s">
        <v>2012</v>
      </c>
      <c r="AK713" t="s">
        <v>1896</v>
      </c>
      <c r="AL713" t="s">
        <v>1849</v>
      </c>
      <c r="AM713" t="s">
        <v>1856</v>
      </c>
      <c r="AN713" t="s">
        <v>1856</v>
      </c>
      <c r="AP713" t="s">
        <v>1857</v>
      </c>
      <c r="AQ713" t="s">
        <v>1849</v>
      </c>
    </row>
    <row r="714" spans="1:43" ht="12.75">
      <c r="A714" t="s">
        <v>77</v>
      </c>
      <c r="B714" t="s">
        <v>78</v>
      </c>
      <c r="C714">
        <f t="shared" si="28"/>
        <v>1998</v>
      </c>
      <c r="D714" t="s">
        <v>79</v>
      </c>
      <c r="E714">
        <v>2</v>
      </c>
      <c r="F714">
        <v>1</v>
      </c>
      <c r="G714">
        <v>1</v>
      </c>
      <c r="H714">
        <v>0</v>
      </c>
      <c r="I714" t="s">
        <v>1841</v>
      </c>
      <c r="J714" t="s">
        <v>1861</v>
      </c>
      <c r="L714" t="s">
        <v>1844</v>
      </c>
      <c r="M714" t="s">
        <v>1924</v>
      </c>
      <c r="N714" t="s">
        <v>2579</v>
      </c>
      <c r="O714" t="s">
        <v>1856</v>
      </c>
      <c r="P714" t="s">
        <v>1841</v>
      </c>
      <c r="Q714" t="s">
        <v>1841</v>
      </c>
      <c r="U714" t="s">
        <v>1841</v>
      </c>
      <c r="V714" t="s">
        <v>1863</v>
      </c>
      <c r="X714" t="s">
        <v>1906</v>
      </c>
      <c r="Y714" t="s">
        <v>2579</v>
      </c>
      <c r="Z714" t="s">
        <v>1849</v>
      </c>
      <c r="AA714" t="s">
        <v>1841</v>
      </c>
      <c r="AB714" t="s">
        <v>1906</v>
      </c>
      <c r="AC714" t="s">
        <v>1905</v>
      </c>
      <c r="AF714" t="s">
        <v>1906</v>
      </c>
      <c r="AG714" t="s">
        <v>1954</v>
      </c>
      <c r="AI714" t="s">
        <v>1906</v>
      </c>
      <c r="AJ714" t="s">
        <v>1864</v>
      </c>
      <c r="AK714" t="s">
        <v>1920</v>
      </c>
      <c r="AL714" t="s">
        <v>1864</v>
      </c>
      <c r="AM714" t="s">
        <v>1856</v>
      </c>
      <c r="AN714" t="s">
        <v>1856</v>
      </c>
      <c r="AP714" t="s">
        <v>1857</v>
      </c>
      <c r="AQ714" t="s">
        <v>1849</v>
      </c>
    </row>
    <row r="715" spans="1:43" ht="12.75">
      <c r="A715" t="s">
        <v>102</v>
      </c>
      <c r="B715" t="s">
        <v>96</v>
      </c>
      <c r="C715">
        <f t="shared" si="28"/>
        <v>1998</v>
      </c>
      <c r="D715" t="s">
        <v>3010</v>
      </c>
      <c r="E715">
        <v>2</v>
      </c>
      <c r="F715">
        <v>1</v>
      </c>
      <c r="G715">
        <v>1</v>
      </c>
      <c r="H715">
        <v>0</v>
      </c>
      <c r="I715" t="s">
        <v>1841</v>
      </c>
      <c r="J715" t="s">
        <v>1861</v>
      </c>
      <c r="L715" t="s">
        <v>1844</v>
      </c>
      <c r="M715" t="s">
        <v>1924</v>
      </c>
      <c r="N715" t="s">
        <v>2575</v>
      </c>
      <c r="O715" t="s">
        <v>1848</v>
      </c>
      <c r="P715" t="s">
        <v>1841</v>
      </c>
      <c r="Q715" t="s">
        <v>1863</v>
      </c>
      <c r="U715" t="s">
        <v>1841</v>
      </c>
      <c r="V715" t="s">
        <v>1954</v>
      </c>
      <c r="X715" t="s">
        <v>1906</v>
      </c>
      <c r="Y715" t="s">
        <v>2575</v>
      </c>
      <c r="Z715" t="s">
        <v>1856</v>
      </c>
      <c r="AA715" t="s">
        <v>1841</v>
      </c>
      <c r="AB715" t="s">
        <v>1900</v>
      </c>
      <c r="AF715" t="s">
        <v>1954</v>
      </c>
      <c r="AG715" t="s">
        <v>2491</v>
      </c>
      <c r="AI715" t="s">
        <v>1906</v>
      </c>
      <c r="AJ715" t="s">
        <v>2012</v>
      </c>
      <c r="AK715" t="s">
        <v>2864</v>
      </c>
      <c r="AL715" t="s">
        <v>1849</v>
      </c>
      <c r="AM715" t="s">
        <v>1849</v>
      </c>
      <c r="AN715" t="s">
        <v>1849</v>
      </c>
      <c r="AP715" t="s">
        <v>1849</v>
      </c>
      <c r="AQ715" t="s">
        <v>1849</v>
      </c>
    </row>
    <row r="716" spans="1:43" ht="12.75">
      <c r="A716" t="s">
        <v>171</v>
      </c>
      <c r="B716" t="s">
        <v>172</v>
      </c>
      <c r="C716">
        <f t="shared" si="28"/>
        <v>1998</v>
      </c>
      <c r="D716" t="s">
        <v>2303</v>
      </c>
      <c r="E716">
        <v>1</v>
      </c>
      <c r="F716">
        <v>2</v>
      </c>
      <c r="G716">
        <v>2</v>
      </c>
      <c r="H716">
        <v>1</v>
      </c>
      <c r="I716" t="s">
        <v>1841</v>
      </c>
      <c r="J716" t="s">
        <v>1861</v>
      </c>
      <c r="L716" t="s">
        <v>1844</v>
      </c>
      <c r="M716" t="s">
        <v>2219</v>
      </c>
      <c r="N716" t="s">
        <v>2579</v>
      </c>
      <c r="O716" t="s">
        <v>1849</v>
      </c>
      <c r="P716" t="s">
        <v>1892</v>
      </c>
      <c r="Q716" t="s">
        <v>1954</v>
      </c>
      <c r="R716" t="s">
        <v>1855</v>
      </c>
      <c r="U716" t="s">
        <v>1841</v>
      </c>
      <c r="V716" t="s">
        <v>1954</v>
      </c>
      <c r="X716" t="s">
        <v>1906</v>
      </c>
      <c r="AJ716" t="s">
        <v>2012</v>
      </c>
      <c r="AK716" t="s">
        <v>2082</v>
      </c>
      <c r="AL716" t="s">
        <v>1864</v>
      </c>
      <c r="AM716" t="s">
        <v>1849</v>
      </c>
      <c r="AN716" t="s">
        <v>26</v>
      </c>
      <c r="AP716" t="s">
        <v>1849</v>
      </c>
      <c r="AQ716" t="s">
        <v>1849</v>
      </c>
    </row>
    <row r="717" spans="1:43" ht="12.75">
      <c r="A717" t="s">
        <v>183</v>
      </c>
      <c r="B717" t="s">
        <v>180</v>
      </c>
      <c r="C717">
        <f t="shared" si="28"/>
        <v>1998</v>
      </c>
      <c r="D717" t="s">
        <v>2419</v>
      </c>
      <c r="E717">
        <v>1</v>
      </c>
      <c r="F717">
        <v>1</v>
      </c>
      <c r="G717">
        <v>1</v>
      </c>
      <c r="H717">
        <v>0</v>
      </c>
      <c r="I717" t="s">
        <v>1841</v>
      </c>
      <c r="J717" t="s">
        <v>1861</v>
      </c>
      <c r="L717" t="s">
        <v>1844</v>
      </c>
      <c r="M717" t="s">
        <v>2219</v>
      </c>
      <c r="N717" t="s">
        <v>2575</v>
      </c>
      <c r="O717" t="s">
        <v>1856</v>
      </c>
      <c r="P717" t="s">
        <v>1841</v>
      </c>
      <c r="Q717" t="s">
        <v>1863</v>
      </c>
      <c r="U717" t="s">
        <v>1841</v>
      </c>
      <c r="V717" t="s">
        <v>1954</v>
      </c>
      <c r="X717" t="s">
        <v>1906</v>
      </c>
      <c r="AJ717" t="s">
        <v>2012</v>
      </c>
      <c r="AK717" t="s">
        <v>1896</v>
      </c>
      <c r="AL717" t="s">
        <v>1849</v>
      </c>
      <c r="AM717" t="s">
        <v>1849</v>
      </c>
      <c r="AN717" t="s">
        <v>1849</v>
      </c>
      <c r="AP717" t="s">
        <v>1849</v>
      </c>
      <c r="AQ717" t="s">
        <v>1849</v>
      </c>
    </row>
    <row r="718" spans="1:43" ht="12.75">
      <c r="A718" t="s">
        <v>32</v>
      </c>
      <c r="B718" t="s">
        <v>33</v>
      </c>
      <c r="C718">
        <f t="shared" si="28"/>
        <v>1998</v>
      </c>
      <c r="D718" t="s">
        <v>2762</v>
      </c>
      <c r="E718">
        <v>2</v>
      </c>
      <c r="F718">
        <v>0</v>
      </c>
      <c r="G718">
        <v>0</v>
      </c>
      <c r="H718">
        <v>0</v>
      </c>
      <c r="I718" t="s">
        <v>1841</v>
      </c>
      <c r="J718" t="s">
        <v>1861</v>
      </c>
      <c r="L718" t="s">
        <v>1844</v>
      </c>
      <c r="M718" t="s">
        <v>2131</v>
      </c>
      <c r="N718" t="s">
        <v>2734</v>
      </c>
      <c r="O718" t="s">
        <v>1849</v>
      </c>
      <c r="P718" t="s">
        <v>1841</v>
      </c>
      <c r="Q718" t="s">
        <v>1841</v>
      </c>
      <c r="U718" t="s">
        <v>1841</v>
      </c>
      <c r="V718" t="s">
        <v>1900</v>
      </c>
      <c r="X718" t="s">
        <v>1906</v>
      </c>
      <c r="Y718" t="s">
        <v>2734</v>
      </c>
      <c r="Z718" t="s">
        <v>1849</v>
      </c>
      <c r="AA718" t="s">
        <v>1841</v>
      </c>
      <c r="AB718" t="s">
        <v>1847</v>
      </c>
      <c r="AF718" t="s">
        <v>1841</v>
      </c>
      <c r="AG718" t="s">
        <v>1954</v>
      </c>
      <c r="AI718" t="s">
        <v>1906</v>
      </c>
      <c r="AJ718" t="s">
        <v>1848</v>
      </c>
      <c r="AK718" t="s">
        <v>1920</v>
      </c>
      <c r="AL718" t="s">
        <v>1849</v>
      </c>
      <c r="AM718" t="s">
        <v>1849</v>
      </c>
      <c r="AN718" t="s">
        <v>1849</v>
      </c>
      <c r="AP718" t="s">
        <v>1849</v>
      </c>
      <c r="AQ718" t="s">
        <v>1849</v>
      </c>
    </row>
    <row r="719" spans="1:43" ht="12.75">
      <c r="A719" t="s">
        <v>39</v>
      </c>
      <c r="B719" t="s">
        <v>40</v>
      </c>
      <c r="C719">
        <f t="shared" si="28"/>
        <v>1998</v>
      </c>
      <c r="D719" t="s">
        <v>2185</v>
      </c>
      <c r="E719">
        <v>2</v>
      </c>
      <c r="F719">
        <v>0</v>
      </c>
      <c r="G719">
        <v>0</v>
      </c>
      <c r="H719">
        <v>0</v>
      </c>
      <c r="I719" t="s">
        <v>1948</v>
      </c>
      <c r="J719" t="s">
        <v>1861</v>
      </c>
      <c r="L719" t="s">
        <v>1844</v>
      </c>
      <c r="M719" t="s">
        <v>1919</v>
      </c>
      <c r="N719" t="s">
        <v>2575</v>
      </c>
      <c r="O719" t="s">
        <v>1849</v>
      </c>
      <c r="P719" t="s">
        <v>1841</v>
      </c>
      <c r="Q719" t="s">
        <v>1900</v>
      </c>
      <c r="U719" t="s">
        <v>1841</v>
      </c>
      <c r="V719" t="s">
        <v>1841</v>
      </c>
      <c r="X719" t="s">
        <v>1906</v>
      </c>
      <c r="Y719" t="s">
        <v>2575</v>
      </c>
      <c r="Z719" t="s">
        <v>1856</v>
      </c>
      <c r="AA719" t="s">
        <v>1841</v>
      </c>
      <c r="AB719" t="s">
        <v>1841</v>
      </c>
      <c r="AF719" t="s">
        <v>1841</v>
      </c>
      <c r="AG719" t="s">
        <v>1954</v>
      </c>
      <c r="AI719" t="s">
        <v>1906</v>
      </c>
      <c r="AJ719" t="s">
        <v>1849</v>
      </c>
      <c r="AK719" t="s">
        <v>1920</v>
      </c>
      <c r="AL719" t="s">
        <v>1849</v>
      </c>
      <c r="AM719" t="s">
        <v>1856</v>
      </c>
      <c r="AN719" t="s">
        <v>1856</v>
      </c>
      <c r="AP719" t="s">
        <v>1849</v>
      </c>
      <c r="AQ719" t="s">
        <v>1849</v>
      </c>
    </row>
    <row r="720" spans="1:43" ht="12.75">
      <c r="A720" t="s">
        <v>181</v>
      </c>
      <c r="B720" t="s">
        <v>182</v>
      </c>
      <c r="C720">
        <f t="shared" si="28"/>
        <v>1998</v>
      </c>
      <c r="D720" t="s">
        <v>3071</v>
      </c>
      <c r="E720">
        <v>2</v>
      </c>
      <c r="F720">
        <v>2</v>
      </c>
      <c r="G720">
        <v>2</v>
      </c>
      <c r="H720">
        <v>0</v>
      </c>
      <c r="I720" t="s">
        <v>1841</v>
      </c>
      <c r="J720" t="s">
        <v>1861</v>
      </c>
      <c r="L720" t="s">
        <v>1844</v>
      </c>
      <c r="M720" t="s">
        <v>1919</v>
      </c>
      <c r="N720" t="s">
        <v>2579</v>
      </c>
      <c r="O720" t="s">
        <v>1857</v>
      </c>
      <c r="P720" t="s">
        <v>1841</v>
      </c>
      <c r="Q720" t="s">
        <v>1841</v>
      </c>
      <c r="U720" t="s">
        <v>1841</v>
      </c>
      <c r="V720" t="s">
        <v>1954</v>
      </c>
      <c r="X720" t="s">
        <v>1906</v>
      </c>
      <c r="Y720" t="s">
        <v>2579</v>
      </c>
      <c r="Z720" t="s">
        <v>1857</v>
      </c>
      <c r="AA720" t="s">
        <v>1841</v>
      </c>
      <c r="AB720" t="s">
        <v>1900</v>
      </c>
      <c r="AC720" t="s">
        <v>2005</v>
      </c>
      <c r="AF720" t="s">
        <v>1841</v>
      </c>
      <c r="AG720" t="s">
        <v>1892</v>
      </c>
      <c r="AI720" t="s">
        <v>1906</v>
      </c>
      <c r="AJ720" t="s">
        <v>1857</v>
      </c>
      <c r="AK720" t="s">
        <v>1920</v>
      </c>
      <c r="AL720" t="s">
        <v>1849</v>
      </c>
      <c r="AM720" t="s">
        <v>1849</v>
      </c>
      <c r="AN720" t="s">
        <v>1856</v>
      </c>
      <c r="AP720" t="s">
        <v>1849</v>
      </c>
      <c r="AQ720" t="s">
        <v>1849</v>
      </c>
    </row>
    <row r="721" spans="1:43" ht="12.75">
      <c r="A721" t="s">
        <v>59</v>
      </c>
      <c r="B721" t="s">
        <v>60</v>
      </c>
      <c r="C721">
        <f t="shared" si="28"/>
        <v>1998</v>
      </c>
      <c r="D721" t="s">
        <v>2032</v>
      </c>
      <c r="E721">
        <v>3</v>
      </c>
      <c r="F721">
        <v>0</v>
      </c>
      <c r="G721">
        <v>0</v>
      </c>
      <c r="H721">
        <v>0</v>
      </c>
      <c r="I721" t="s">
        <v>1948</v>
      </c>
      <c r="J721" t="s">
        <v>1861</v>
      </c>
      <c r="L721" t="s">
        <v>1844</v>
      </c>
      <c r="M721" t="s">
        <v>2043</v>
      </c>
      <c r="N721" t="s">
        <v>2579</v>
      </c>
      <c r="O721" t="s">
        <v>1856</v>
      </c>
      <c r="P721" t="s">
        <v>1841</v>
      </c>
      <c r="Q721" t="s">
        <v>1841</v>
      </c>
      <c r="U721" t="s">
        <v>1841</v>
      </c>
      <c r="V721" t="s">
        <v>1841</v>
      </c>
      <c r="X721" t="s">
        <v>1906</v>
      </c>
      <c r="Y721" t="s">
        <v>2579</v>
      </c>
      <c r="Z721" t="s">
        <v>1856</v>
      </c>
      <c r="AA721" t="s">
        <v>1892</v>
      </c>
      <c r="AB721" t="s">
        <v>1847</v>
      </c>
      <c r="AF721" t="s">
        <v>1841</v>
      </c>
      <c r="AG721" t="s">
        <v>1954</v>
      </c>
      <c r="AI721" t="s">
        <v>1906</v>
      </c>
      <c r="AJ721" t="s">
        <v>1848</v>
      </c>
      <c r="AK721" t="s">
        <v>1920</v>
      </c>
      <c r="AL721" t="s">
        <v>1849</v>
      </c>
      <c r="AM721" t="s">
        <v>1849</v>
      </c>
      <c r="AN721" t="s">
        <v>1856</v>
      </c>
      <c r="AP721" t="s">
        <v>1849</v>
      </c>
      <c r="AQ721" t="s">
        <v>1849</v>
      </c>
    </row>
    <row r="722" spans="1:43" ht="12.75">
      <c r="A722" t="s">
        <v>83</v>
      </c>
      <c r="B722" t="s">
        <v>84</v>
      </c>
      <c r="C722">
        <f t="shared" si="28"/>
        <v>1998</v>
      </c>
      <c r="D722" t="s">
        <v>85</v>
      </c>
      <c r="E722">
        <v>2</v>
      </c>
      <c r="F722">
        <v>0</v>
      </c>
      <c r="G722">
        <v>0</v>
      </c>
      <c r="H722">
        <v>0</v>
      </c>
      <c r="I722" t="s">
        <v>1948</v>
      </c>
      <c r="J722" t="s">
        <v>1861</v>
      </c>
      <c r="L722" t="s">
        <v>1844</v>
      </c>
      <c r="M722" t="s">
        <v>2043</v>
      </c>
      <c r="N722" t="s">
        <v>2575</v>
      </c>
      <c r="O722" t="s">
        <v>1849</v>
      </c>
      <c r="P722" t="s">
        <v>1892</v>
      </c>
      <c r="Q722" t="s">
        <v>1900</v>
      </c>
      <c r="U722" t="s">
        <v>1841</v>
      </c>
      <c r="V722" t="s">
        <v>1841</v>
      </c>
      <c r="X722" t="s">
        <v>1906</v>
      </c>
      <c r="Y722" t="s">
        <v>2575</v>
      </c>
      <c r="Z722" t="s">
        <v>1856</v>
      </c>
      <c r="AA722" t="s">
        <v>1841</v>
      </c>
      <c r="AB722" t="s">
        <v>1841</v>
      </c>
      <c r="AF722" t="s">
        <v>1841</v>
      </c>
      <c r="AG722" t="s">
        <v>1954</v>
      </c>
      <c r="AI722" t="s">
        <v>1906</v>
      </c>
      <c r="AJ722" t="s">
        <v>1849</v>
      </c>
      <c r="AK722" t="s">
        <v>1920</v>
      </c>
      <c r="AL722" t="s">
        <v>1849</v>
      </c>
      <c r="AM722" t="s">
        <v>1856</v>
      </c>
      <c r="AN722" t="s">
        <v>1848</v>
      </c>
      <c r="AP722" t="s">
        <v>1849</v>
      </c>
      <c r="AQ722" t="s">
        <v>1849</v>
      </c>
    </row>
    <row r="723" spans="1:43" ht="12.75">
      <c r="A723" t="s">
        <v>80</v>
      </c>
      <c r="B723" t="s">
        <v>81</v>
      </c>
      <c r="C723" s="2"/>
      <c r="D723" t="s">
        <v>82</v>
      </c>
      <c r="E723">
        <v>1</v>
      </c>
      <c r="F723">
        <v>0</v>
      </c>
      <c r="G723">
        <v>0</v>
      </c>
      <c r="H723">
        <v>0</v>
      </c>
      <c r="I723" t="s">
        <v>1948</v>
      </c>
      <c r="J723" t="s">
        <v>1861</v>
      </c>
      <c r="L723" t="s">
        <v>1844</v>
      </c>
      <c r="M723" s="2" t="s">
        <v>2280</v>
      </c>
      <c r="N723" t="s">
        <v>2575</v>
      </c>
      <c r="O723" t="s">
        <v>1849</v>
      </c>
      <c r="P723" t="s">
        <v>1863</v>
      </c>
      <c r="Q723" t="s">
        <v>2491</v>
      </c>
      <c r="U723" t="s">
        <v>1841</v>
      </c>
      <c r="V723" t="s">
        <v>1954</v>
      </c>
      <c r="X723" t="s">
        <v>1906</v>
      </c>
      <c r="AJ723" t="s">
        <v>2012</v>
      </c>
      <c r="AK723" t="s">
        <v>2082</v>
      </c>
      <c r="AL723" t="s">
        <v>1864</v>
      </c>
      <c r="AM723" t="s">
        <v>1849</v>
      </c>
      <c r="AN723" t="s">
        <v>1856</v>
      </c>
      <c r="AP723" t="s">
        <v>1849</v>
      </c>
      <c r="AQ723" t="s">
        <v>1849</v>
      </c>
    </row>
    <row r="724" spans="1:43" ht="12.75">
      <c r="A724" t="s">
        <v>34</v>
      </c>
      <c r="B724" t="s">
        <v>35</v>
      </c>
      <c r="C724" s="2"/>
      <c r="D724" t="s">
        <v>2185</v>
      </c>
      <c r="E724">
        <v>1</v>
      </c>
      <c r="F724">
        <v>0</v>
      </c>
      <c r="G724">
        <v>0</v>
      </c>
      <c r="H724">
        <v>0</v>
      </c>
      <c r="I724" t="s">
        <v>1948</v>
      </c>
      <c r="J724" t="s">
        <v>1861</v>
      </c>
      <c r="L724" t="s">
        <v>1844</v>
      </c>
      <c r="M724" s="2" t="s">
        <v>36</v>
      </c>
      <c r="N724" t="s">
        <v>2579</v>
      </c>
      <c r="O724" t="s">
        <v>1849</v>
      </c>
      <c r="P724" t="s">
        <v>1841</v>
      </c>
      <c r="Q724" t="s">
        <v>1863</v>
      </c>
      <c r="U724" t="s">
        <v>1841</v>
      </c>
      <c r="V724" t="s">
        <v>1954</v>
      </c>
      <c r="X724" t="s">
        <v>1906</v>
      </c>
      <c r="AJ724" t="s">
        <v>2012</v>
      </c>
      <c r="AK724" t="s">
        <v>1886</v>
      </c>
      <c r="AL724" t="s">
        <v>1849</v>
      </c>
      <c r="AM724" t="s">
        <v>1849</v>
      </c>
      <c r="AN724" t="s">
        <v>1849</v>
      </c>
      <c r="AP724" t="s">
        <v>1848</v>
      </c>
      <c r="AQ724" t="s">
        <v>1849</v>
      </c>
    </row>
    <row r="725" spans="1:43" ht="12.75">
      <c r="A725" t="s">
        <v>110</v>
      </c>
      <c r="B725" t="s">
        <v>111</v>
      </c>
      <c r="C725" s="2"/>
      <c r="D725" t="s">
        <v>1998</v>
      </c>
      <c r="E725">
        <v>2</v>
      </c>
      <c r="F725">
        <v>0</v>
      </c>
      <c r="G725">
        <v>0</v>
      </c>
      <c r="H725">
        <v>0</v>
      </c>
      <c r="I725" t="s">
        <v>1948</v>
      </c>
      <c r="J725" t="s">
        <v>1842</v>
      </c>
      <c r="K725" t="s">
        <v>2272</v>
      </c>
      <c r="L725" t="s">
        <v>1844</v>
      </c>
      <c r="M725" s="2" t="s">
        <v>2273</v>
      </c>
      <c r="N725" t="s">
        <v>2575</v>
      </c>
      <c r="O725" t="s">
        <v>1857</v>
      </c>
      <c r="P725" t="s">
        <v>1841</v>
      </c>
      <c r="Q725" t="s">
        <v>1900</v>
      </c>
      <c r="U725" t="s">
        <v>1847</v>
      </c>
      <c r="V725" t="s">
        <v>1841</v>
      </c>
      <c r="X725" t="s">
        <v>1906</v>
      </c>
      <c r="Y725" t="s">
        <v>2575</v>
      </c>
      <c r="Z725" t="s">
        <v>1848</v>
      </c>
      <c r="AA725" t="s">
        <v>1841</v>
      </c>
      <c r="AB725" t="s">
        <v>1841</v>
      </c>
      <c r="AF725" t="s">
        <v>1841</v>
      </c>
      <c r="AG725" t="s">
        <v>1954</v>
      </c>
      <c r="AI725" t="s">
        <v>1906</v>
      </c>
      <c r="AJ725" t="s">
        <v>1849</v>
      </c>
      <c r="AK725" t="s">
        <v>1920</v>
      </c>
      <c r="AL725" t="s">
        <v>1849</v>
      </c>
      <c r="AM725" t="s">
        <v>1849</v>
      </c>
      <c r="AN725" t="s">
        <v>1849</v>
      </c>
      <c r="AP725" t="s">
        <v>1849</v>
      </c>
      <c r="AQ725" t="s">
        <v>1849</v>
      </c>
    </row>
    <row r="726" spans="1:43" ht="12.75">
      <c r="A726" t="s">
        <v>86</v>
      </c>
      <c r="B726" t="s">
        <v>87</v>
      </c>
      <c r="C726">
        <f aca="true" t="shared" si="29" ref="C726:C757">YEAR(B726)</f>
        <v>1998</v>
      </c>
      <c r="D726" t="s">
        <v>88</v>
      </c>
      <c r="E726">
        <v>2</v>
      </c>
      <c r="F726">
        <v>0</v>
      </c>
      <c r="G726">
        <v>0</v>
      </c>
      <c r="H726">
        <v>0</v>
      </c>
      <c r="I726" t="s">
        <v>1841</v>
      </c>
      <c r="J726" t="s">
        <v>1842</v>
      </c>
      <c r="K726" t="s">
        <v>2121</v>
      </c>
      <c r="L726" t="s">
        <v>1844</v>
      </c>
      <c r="M726" t="s">
        <v>2122</v>
      </c>
      <c r="N726" t="s">
        <v>2579</v>
      </c>
      <c r="O726" t="s">
        <v>1857</v>
      </c>
      <c r="P726" t="s">
        <v>1841</v>
      </c>
      <c r="Q726" t="s">
        <v>1841</v>
      </c>
      <c r="U726" t="s">
        <v>1841</v>
      </c>
      <c r="V726" t="s">
        <v>1841</v>
      </c>
      <c r="X726" t="s">
        <v>1906</v>
      </c>
      <c r="Y726" t="s">
        <v>2579</v>
      </c>
      <c r="Z726" t="s">
        <v>1848</v>
      </c>
      <c r="AA726" t="s">
        <v>1841</v>
      </c>
      <c r="AB726" t="s">
        <v>1900</v>
      </c>
      <c r="AF726" t="s">
        <v>1841</v>
      </c>
      <c r="AG726" t="s">
        <v>1954</v>
      </c>
      <c r="AI726" t="s">
        <v>1954</v>
      </c>
      <c r="AJ726" t="s">
        <v>1849</v>
      </c>
      <c r="AK726" t="s">
        <v>1920</v>
      </c>
      <c r="AL726" t="s">
        <v>1849</v>
      </c>
      <c r="AM726" t="s">
        <v>1849</v>
      </c>
      <c r="AN726" t="s">
        <v>1849</v>
      </c>
      <c r="AP726" t="s">
        <v>1864</v>
      </c>
      <c r="AQ726" t="s">
        <v>1849</v>
      </c>
    </row>
    <row r="727" spans="1:43" ht="12.75">
      <c r="A727" t="s">
        <v>112</v>
      </c>
      <c r="B727" t="s">
        <v>113</v>
      </c>
      <c r="C727">
        <f t="shared" si="29"/>
        <v>1998</v>
      </c>
      <c r="D727" t="s">
        <v>114</v>
      </c>
      <c r="E727">
        <v>2</v>
      </c>
      <c r="F727">
        <v>0</v>
      </c>
      <c r="G727">
        <v>0</v>
      </c>
      <c r="H727">
        <v>0</v>
      </c>
      <c r="I727" t="s">
        <v>1841</v>
      </c>
      <c r="J727" t="s">
        <v>1842</v>
      </c>
      <c r="K727" t="s">
        <v>2121</v>
      </c>
      <c r="L727" t="s">
        <v>1844</v>
      </c>
      <c r="M727" t="s">
        <v>2122</v>
      </c>
      <c r="N727" t="s">
        <v>2575</v>
      </c>
      <c r="O727" t="s">
        <v>1849</v>
      </c>
      <c r="P727" t="s">
        <v>1920</v>
      </c>
      <c r="Q727" t="s">
        <v>1900</v>
      </c>
      <c r="U727" t="s">
        <v>1841</v>
      </c>
      <c r="V727" t="s">
        <v>1954</v>
      </c>
      <c r="X727" t="s">
        <v>1954</v>
      </c>
      <c r="Y727" t="s">
        <v>2575</v>
      </c>
      <c r="Z727" t="s">
        <v>1856</v>
      </c>
      <c r="AA727" t="s">
        <v>1863</v>
      </c>
      <c r="AB727" t="s">
        <v>1841</v>
      </c>
      <c r="AF727" t="s">
        <v>1841</v>
      </c>
      <c r="AG727" t="s">
        <v>1954</v>
      </c>
      <c r="AI727" t="s">
        <v>1906</v>
      </c>
      <c r="AJ727" t="s">
        <v>1849</v>
      </c>
      <c r="AK727" t="s">
        <v>1920</v>
      </c>
      <c r="AL727" t="s">
        <v>1849</v>
      </c>
      <c r="AM727" t="s">
        <v>1849</v>
      </c>
      <c r="AN727" t="s">
        <v>1849</v>
      </c>
      <c r="AP727" t="s">
        <v>1856</v>
      </c>
      <c r="AQ727" t="s">
        <v>1849</v>
      </c>
    </row>
    <row r="728" spans="1:43" ht="12.75">
      <c r="A728" t="s">
        <v>143</v>
      </c>
      <c r="B728" t="s">
        <v>144</v>
      </c>
      <c r="C728">
        <f t="shared" si="29"/>
        <v>1998</v>
      </c>
      <c r="D728" t="s">
        <v>145</v>
      </c>
      <c r="E728">
        <v>2</v>
      </c>
      <c r="F728">
        <v>0</v>
      </c>
      <c r="G728">
        <v>0</v>
      </c>
      <c r="H728">
        <v>0</v>
      </c>
      <c r="I728" t="s">
        <v>1841</v>
      </c>
      <c r="J728" t="s">
        <v>1842</v>
      </c>
      <c r="K728" t="s">
        <v>2121</v>
      </c>
      <c r="L728" t="s">
        <v>1844</v>
      </c>
      <c r="M728" t="s">
        <v>2122</v>
      </c>
      <c r="N728" t="s">
        <v>2579</v>
      </c>
      <c r="O728" t="s">
        <v>1848</v>
      </c>
      <c r="P728" t="s">
        <v>1841</v>
      </c>
      <c r="Q728" t="s">
        <v>1900</v>
      </c>
      <c r="U728" t="s">
        <v>1906</v>
      </c>
      <c r="V728" t="s">
        <v>1954</v>
      </c>
      <c r="X728" t="s">
        <v>1954</v>
      </c>
      <c r="Y728" t="s">
        <v>146</v>
      </c>
      <c r="Z728" t="s">
        <v>1856</v>
      </c>
      <c r="AA728" t="s">
        <v>1841</v>
      </c>
      <c r="AB728" t="s">
        <v>1841</v>
      </c>
      <c r="AF728" t="s">
        <v>1841</v>
      </c>
      <c r="AG728" t="s">
        <v>1954</v>
      </c>
      <c r="AI728" t="s">
        <v>1906</v>
      </c>
      <c r="AJ728" t="s">
        <v>1849</v>
      </c>
      <c r="AK728" t="s">
        <v>1920</v>
      </c>
      <c r="AL728" t="s">
        <v>1849</v>
      </c>
      <c r="AM728" t="s">
        <v>1849</v>
      </c>
      <c r="AN728" t="s">
        <v>1849</v>
      </c>
      <c r="AP728" t="s">
        <v>1856</v>
      </c>
      <c r="AQ728" t="s">
        <v>1849</v>
      </c>
    </row>
    <row r="729" spans="1:43" ht="12.75">
      <c r="A729" t="s">
        <v>30</v>
      </c>
      <c r="B729" t="s">
        <v>31</v>
      </c>
      <c r="C729" s="4"/>
      <c r="D729" t="s">
        <v>2387</v>
      </c>
      <c r="E729">
        <v>2</v>
      </c>
      <c r="F729">
        <v>1</v>
      </c>
      <c r="G729">
        <v>1</v>
      </c>
      <c r="H729">
        <v>0</v>
      </c>
      <c r="I729" t="s">
        <v>1841</v>
      </c>
      <c r="J729" t="s">
        <v>1842</v>
      </c>
      <c r="K729" t="s">
        <v>3036</v>
      </c>
      <c r="L729" t="s">
        <v>1844</v>
      </c>
      <c r="M729" s="4" t="s">
        <v>3037</v>
      </c>
      <c r="N729" t="s">
        <v>2579</v>
      </c>
      <c r="O729" t="s">
        <v>1856</v>
      </c>
      <c r="P729" t="s">
        <v>1841</v>
      </c>
      <c r="Q729" t="s">
        <v>1841</v>
      </c>
      <c r="U729" t="s">
        <v>1841</v>
      </c>
      <c r="V729" t="s">
        <v>1954</v>
      </c>
      <c r="X729" t="s">
        <v>1906</v>
      </c>
      <c r="Y729" t="s">
        <v>1876</v>
      </c>
      <c r="Z729" t="s">
        <v>1848</v>
      </c>
      <c r="AA729" t="s">
        <v>1841</v>
      </c>
      <c r="AB729" t="s">
        <v>1900</v>
      </c>
      <c r="AF729" t="s">
        <v>1841</v>
      </c>
      <c r="AG729" t="s">
        <v>1954</v>
      </c>
      <c r="AI729" t="s">
        <v>1954</v>
      </c>
      <c r="AJ729" t="s">
        <v>1849</v>
      </c>
      <c r="AK729" t="s">
        <v>1920</v>
      </c>
      <c r="AL729" t="s">
        <v>1849</v>
      </c>
      <c r="AM729" t="s">
        <v>1849</v>
      </c>
      <c r="AN729" t="s">
        <v>1849</v>
      </c>
      <c r="AP729" t="s">
        <v>1856</v>
      </c>
      <c r="AQ729" t="s">
        <v>1849</v>
      </c>
    </row>
    <row r="730" spans="1:43" ht="12.75">
      <c r="A730" t="s">
        <v>20</v>
      </c>
      <c r="B730" t="s">
        <v>21</v>
      </c>
      <c r="C730">
        <f t="shared" si="29"/>
        <v>1998</v>
      </c>
      <c r="D730" t="s">
        <v>22</v>
      </c>
      <c r="E730">
        <v>2</v>
      </c>
      <c r="F730">
        <v>0</v>
      </c>
      <c r="G730">
        <v>0</v>
      </c>
      <c r="H730">
        <v>0</v>
      </c>
      <c r="I730" t="s">
        <v>1841</v>
      </c>
      <c r="J730" t="s">
        <v>1842</v>
      </c>
      <c r="K730" t="s">
        <v>1961</v>
      </c>
      <c r="L730" t="s">
        <v>1844</v>
      </c>
      <c r="M730" t="s">
        <v>1962</v>
      </c>
      <c r="N730" t="s">
        <v>2579</v>
      </c>
      <c r="O730" t="s">
        <v>1849</v>
      </c>
      <c r="P730" t="s">
        <v>1920</v>
      </c>
      <c r="Q730" t="s">
        <v>1841</v>
      </c>
      <c r="U730" t="s">
        <v>1841</v>
      </c>
      <c r="V730" t="s">
        <v>1954</v>
      </c>
      <c r="X730" t="s">
        <v>1906</v>
      </c>
      <c r="Y730" t="s">
        <v>2579</v>
      </c>
      <c r="Z730" t="s">
        <v>1857</v>
      </c>
      <c r="AA730" t="s">
        <v>1841</v>
      </c>
      <c r="AB730" t="s">
        <v>1928</v>
      </c>
      <c r="AF730" t="s">
        <v>1841</v>
      </c>
      <c r="AG730" t="s">
        <v>1847</v>
      </c>
      <c r="AI730" t="s">
        <v>1954</v>
      </c>
      <c r="AJ730" t="s">
        <v>1849</v>
      </c>
      <c r="AK730" t="s">
        <v>1920</v>
      </c>
      <c r="AL730" t="s">
        <v>1849</v>
      </c>
      <c r="AM730" t="s">
        <v>1849</v>
      </c>
      <c r="AN730" t="s">
        <v>1849</v>
      </c>
      <c r="AP730" t="s">
        <v>1857</v>
      </c>
      <c r="AQ730" t="s">
        <v>1849</v>
      </c>
    </row>
    <row r="731" spans="1:43" ht="12.75">
      <c r="A731" t="s">
        <v>68</v>
      </c>
      <c r="B731" t="s">
        <v>69</v>
      </c>
      <c r="C731">
        <f t="shared" si="29"/>
        <v>1998</v>
      </c>
      <c r="D731" t="s">
        <v>2631</v>
      </c>
      <c r="E731">
        <v>2</v>
      </c>
      <c r="F731">
        <v>1</v>
      </c>
      <c r="G731">
        <v>1</v>
      </c>
      <c r="H731">
        <v>0</v>
      </c>
      <c r="I731" t="s">
        <v>1841</v>
      </c>
      <c r="J731" t="s">
        <v>1842</v>
      </c>
      <c r="K731" t="s">
        <v>1961</v>
      </c>
      <c r="L731" t="s">
        <v>1844</v>
      </c>
      <c r="M731" t="s">
        <v>1962</v>
      </c>
      <c r="N731" t="s">
        <v>2579</v>
      </c>
      <c r="O731" t="s">
        <v>1856</v>
      </c>
      <c r="P731" t="s">
        <v>1841</v>
      </c>
      <c r="Q731" t="s">
        <v>1841</v>
      </c>
      <c r="U731" t="s">
        <v>1841</v>
      </c>
      <c r="V731" t="s">
        <v>1900</v>
      </c>
      <c r="X731" t="s">
        <v>1906</v>
      </c>
      <c r="Y731" t="s">
        <v>2579</v>
      </c>
      <c r="Z731" t="s">
        <v>1856</v>
      </c>
      <c r="AA731" t="s">
        <v>1841</v>
      </c>
      <c r="AB731" t="s">
        <v>1875</v>
      </c>
      <c r="AC731" t="s">
        <v>1855</v>
      </c>
      <c r="AF731" t="s">
        <v>1841</v>
      </c>
      <c r="AG731" t="s">
        <v>1954</v>
      </c>
      <c r="AI731" t="s">
        <v>1906</v>
      </c>
      <c r="AJ731" t="s">
        <v>1848</v>
      </c>
      <c r="AK731" t="s">
        <v>1920</v>
      </c>
      <c r="AL731" t="s">
        <v>1849</v>
      </c>
      <c r="AM731" t="s">
        <v>1856</v>
      </c>
      <c r="AN731" t="s">
        <v>1848</v>
      </c>
      <c r="AP731" t="s">
        <v>1856</v>
      </c>
      <c r="AQ731" t="s">
        <v>1849</v>
      </c>
    </row>
    <row r="732" spans="1:43" ht="12.75">
      <c r="A732" t="s">
        <v>105</v>
      </c>
      <c r="B732" t="s">
        <v>106</v>
      </c>
      <c r="C732">
        <f t="shared" si="29"/>
        <v>1998</v>
      </c>
      <c r="D732" t="s">
        <v>107</v>
      </c>
      <c r="E732">
        <v>2</v>
      </c>
      <c r="F732">
        <v>1</v>
      </c>
      <c r="G732">
        <v>1</v>
      </c>
      <c r="H732">
        <v>0</v>
      </c>
      <c r="I732" t="s">
        <v>1841</v>
      </c>
      <c r="J732" t="s">
        <v>1842</v>
      </c>
      <c r="K732" t="s">
        <v>1961</v>
      </c>
      <c r="L732" t="s">
        <v>1844</v>
      </c>
      <c r="M732" t="s">
        <v>1962</v>
      </c>
      <c r="N732" t="s">
        <v>2579</v>
      </c>
      <c r="O732" t="s">
        <v>1856</v>
      </c>
      <c r="P732" t="s">
        <v>1841</v>
      </c>
      <c r="Q732" t="s">
        <v>1841</v>
      </c>
      <c r="U732" t="s">
        <v>1841</v>
      </c>
      <c r="V732" t="s">
        <v>1900</v>
      </c>
      <c r="X732" t="s">
        <v>1906</v>
      </c>
      <c r="Y732" t="s">
        <v>2579</v>
      </c>
      <c r="Z732" t="s">
        <v>1856</v>
      </c>
      <c r="AA732" t="s">
        <v>1841</v>
      </c>
      <c r="AB732" t="s">
        <v>1847</v>
      </c>
      <c r="AC732" t="s">
        <v>1855</v>
      </c>
      <c r="AF732" t="s">
        <v>1841</v>
      </c>
      <c r="AG732" t="s">
        <v>1954</v>
      </c>
      <c r="AI732" t="s">
        <v>1906</v>
      </c>
      <c r="AJ732" t="s">
        <v>1848</v>
      </c>
      <c r="AK732" t="s">
        <v>1920</v>
      </c>
      <c r="AL732" t="s">
        <v>1849</v>
      </c>
      <c r="AM732" t="s">
        <v>1856</v>
      </c>
      <c r="AN732" t="s">
        <v>1848</v>
      </c>
      <c r="AP732" t="s">
        <v>1849</v>
      </c>
      <c r="AQ732" t="s">
        <v>1849</v>
      </c>
    </row>
    <row r="733" spans="1:43" ht="12.75">
      <c r="A733" t="s">
        <v>187</v>
      </c>
      <c r="B733" t="s">
        <v>188</v>
      </c>
      <c r="C733">
        <f t="shared" si="29"/>
        <v>1998</v>
      </c>
      <c r="D733" t="s">
        <v>189</v>
      </c>
      <c r="E733">
        <v>4</v>
      </c>
      <c r="F733">
        <v>3</v>
      </c>
      <c r="G733">
        <v>3</v>
      </c>
      <c r="H733">
        <v>0</v>
      </c>
      <c r="I733" t="s">
        <v>1948</v>
      </c>
      <c r="J733" t="s">
        <v>1842</v>
      </c>
      <c r="K733" t="s">
        <v>2062</v>
      </c>
      <c r="L733" t="s">
        <v>1844</v>
      </c>
      <c r="M733" t="s">
        <v>2063</v>
      </c>
      <c r="N733" t="s">
        <v>2575</v>
      </c>
      <c r="O733" t="s">
        <v>1849</v>
      </c>
      <c r="P733" t="s">
        <v>1841</v>
      </c>
      <c r="Q733" t="s">
        <v>1841</v>
      </c>
      <c r="U733" t="s">
        <v>1841</v>
      </c>
      <c r="V733" t="s">
        <v>1954</v>
      </c>
      <c r="X733" t="s">
        <v>1906</v>
      </c>
      <c r="Y733" t="s">
        <v>2575</v>
      </c>
      <c r="Z733" t="s">
        <v>1849</v>
      </c>
      <c r="AA733" t="s">
        <v>1841</v>
      </c>
      <c r="AB733" t="s">
        <v>1847</v>
      </c>
      <c r="AF733" t="s">
        <v>1841</v>
      </c>
      <c r="AG733" t="s">
        <v>1954</v>
      </c>
      <c r="AI733" t="s">
        <v>1906</v>
      </c>
      <c r="AJ733" t="s">
        <v>1848</v>
      </c>
      <c r="AK733" t="s">
        <v>1920</v>
      </c>
      <c r="AL733" t="s">
        <v>1849</v>
      </c>
      <c r="AM733" t="s">
        <v>1849</v>
      </c>
      <c r="AN733" t="s">
        <v>1856</v>
      </c>
      <c r="AP733" t="s">
        <v>1849</v>
      </c>
      <c r="AQ733" t="s">
        <v>1849</v>
      </c>
    </row>
    <row r="734" spans="1:43" ht="12.75">
      <c r="A734" t="s">
        <v>57</v>
      </c>
      <c r="B734" t="s">
        <v>58</v>
      </c>
      <c r="C734" s="2"/>
      <c r="D734" t="s">
        <v>2035</v>
      </c>
      <c r="E734">
        <v>2</v>
      </c>
      <c r="F734">
        <v>0</v>
      </c>
      <c r="G734">
        <v>0</v>
      </c>
      <c r="H734">
        <v>0</v>
      </c>
      <c r="I734" t="s">
        <v>1948</v>
      </c>
      <c r="J734" t="s">
        <v>1842</v>
      </c>
      <c r="K734" t="s">
        <v>2047</v>
      </c>
      <c r="L734" t="s">
        <v>1844</v>
      </c>
      <c r="M734" s="2" t="s">
        <v>2048</v>
      </c>
      <c r="N734" t="s">
        <v>2575</v>
      </c>
      <c r="O734" t="s">
        <v>1848</v>
      </c>
      <c r="P734" t="s">
        <v>1892</v>
      </c>
      <c r="Q734" t="s">
        <v>2005</v>
      </c>
      <c r="R734" t="s">
        <v>1969</v>
      </c>
      <c r="U734" t="s">
        <v>1841</v>
      </c>
      <c r="V734" t="s">
        <v>1841</v>
      </c>
      <c r="X734" t="s">
        <v>1906</v>
      </c>
      <c r="Y734" t="s">
        <v>2575</v>
      </c>
      <c r="Z734" t="s">
        <v>1856</v>
      </c>
      <c r="AA734" t="s">
        <v>1841</v>
      </c>
      <c r="AB734" t="s">
        <v>1928</v>
      </c>
      <c r="AF734" t="s">
        <v>1841</v>
      </c>
      <c r="AG734" t="s">
        <v>1954</v>
      </c>
      <c r="AI734" t="s">
        <v>1954</v>
      </c>
      <c r="AJ734" t="s">
        <v>1849</v>
      </c>
      <c r="AK734" t="s">
        <v>1920</v>
      </c>
      <c r="AL734" t="s">
        <v>1849</v>
      </c>
      <c r="AM734" t="s">
        <v>1849</v>
      </c>
      <c r="AN734" t="s">
        <v>1856</v>
      </c>
      <c r="AP734" t="s">
        <v>1856</v>
      </c>
      <c r="AQ734" t="s">
        <v>1849</v>
      </c>
    </row>
    <row r="735" spans="1:43" ht="12.75">
      <c r="A735" t="s">
        <v>175</v>
      </c>
      <c r="B735" t="s">
        <v>176</v>
      </c>
      <c r="C735">
        <f t="shared" si="29"/>
        <v>1998</v>
      </c>
      <c r="D735" t="s">
        <v>2906</v>
      </c>
      <c r="E735">
        <v>1</v>
      </c>
      <c r="F735">
        <v>0</v>
      </c>
      <c r="G735">
        <v>0</v>
      </c>
      <c r="H735">
        <v>0</v>
      </c>
      <c r="I735" t="s">
        <v>1841</v>
      </c>
      <c r="J735" t="s">
        <v>1842</v>
      </c>
      <c r="K735" t="s">
        <v>1868</v>
      </c>
      <c r="L735" t="s">
        <v>1844</v>
      </c>
      <c r="M735" t="s">
        <v>1869</v>
      </c>
      <c r="N735" t="s">
        <v>1876</v>
      </c>
      <c r="O735" t="s">
        <v>1857</v>
      </c>
      <c r="P735" t="s">
        <v>1841</v>
      </c>
      <c r="Q735" t="s">
        <v>1863</v>
      </c>
      <c r="U735" t="s">
        <v>1841</v>
      </c>
      <c r="V735" t="s">
        <v>1841</v>
      </c>
      <c r="X735" t="s">
        <v>1841</v>
      </c>
      <c r="AJ735" t="s">
        <v>2012</v>
      </c>
      <c r="AK735" t="s">
        <v>1875</v>
      </c>
      <c r="AL735" t="s">
        <v>1849</v>
      </c>
      <c r="AM735" t="s">
        <v>1849</v>
      </c>
      <c r="AN735" t="s">
        <v>1856</v>
      </c>
      <c r="AP735" t="s">
        <v>1856</v>
      </c>
      <c r="AQ735" t="s">
        <v>1849</v>
      </c>
    </row>
    <row r="736" spans="1:43" ht="12.75">
      <c r="A736" t="s">
        <v>73</v>
      </c>
      <c r="B736" t="s">
        <v>74</v>
      </c>
      <c r="C736">
        <f t="shared" si="29"/>
        <v>1998</v>
      </c>
      <c r="D736" t="s">
        <v>2368</v>
      </c>
      <c r="E736">
        <v>2</v>
      </c>
      <c r="F736">
        <v>0</v>
      </c>
      <c r="G736">
        <v>0</v>
      </c>
      <c r="H736">
        <v>0</v>
      </c>
      <c r="I736" t="s">
        <v>1841</v>
      </c>
      <c r="J736" t="s">
        <v>1842</v>
      </c>
      <c r="K736" t="s">
        <v>2229</v>
      </c>
      <c r="L736" t="s">
        <v>1844</v>
      </c>
      <c r="M736" t="s">
        <v>2230</v>
      </c>
      <c r="N736" t="s">
        <v>2579</v>
      </c>
      <c r="O736" t="s">
        <v>1848</v>
      </c>
      <c r="P736" t="s">
        <v>1841</v>
      </c>
      <c r="Q736" t="s">
        <v>1900</v>
      </c>
      <c r="U736" t="s">
        <v>1841</v>
      </c>
      <c r="V736" t="s">
        <v>1900</v>
      </c>
      <c r="X736" t="s">
        <v>1841</v>
      </c>
      <c r="Y736" t="s">
        <v>2579</v>
      </c>
      <c r="Z736" t="s">
        <v>1848</v>
      </c>
      <c r="AA736" t="s">
        <v>1841</v>
      </c>
      <c r="AB736" t="s">
        <v>1847</v>
      </c>
      <c r="AF736" t="s">
        <v>1841</v>
      </c>
      <c r="AG736" t="s">
        <v>1954</v>
      </c>
      <c r="AI736" t="s">
        <v>1841</v>
      </c>
      <c r="AJ736" t="s">
        <v>1848</v>
      </c>
      <c r="AK736" t="s">
        <v>1920</v>
      </c>
      <c r="AL736" t="s">
        <v>1849</v>
      </c>
      <c r="AM736" t="s">
        <v>1856</v>
      </c>
      <c r="AN736" t="s">
        <v>1848</v>
      </c>
      <c r="AP736" t="s">
        <v>1849</v>
      </c>
      <c r="AQ736" t="s">
        <v>1849</v>
      </c>
    </row>
    <row r="737" spans="1:43" ht="12.75">
      <c r="A737" t="s">
        <v>63</v>
      </c>
      <c r="B737" t="s">
        <v>64</v>
      </c>
      <c r="C737">
        <f t="shared" si="29"/>
        <v>1998</v>
      </c>
      <c r="D737" t="s">
        <v>65</v>
      </c>
      <c r="E737">
        <v>2</v>
      </c>
      <c r="F737">
        <v>1</v>
      </c>
      <c r="G737">
        <v>1</v>
      </c>
      <c r="H737">
        <v>0</v>
      </c>
      <c r="I737" t="s">
        <v>1841</v>
      </c>
      <c r="J737" t="s">
        <v>1842</v>
      </c>
      <c r="K737" t="s">
        <v>1985</v>
      </c>
      <c r="L737" t="s">
        <v>1844</v>
      </c>
      <c r="M737" t="s">
        <v>1986</v>
      </c>
      <c r="N737" t="s">
        <v>2579</v>
      </c>
      <c r="O737" t="s">
        <v>1856</v>
      </c>
      <c r="P737" t="s">
        <v>1892</v>
      </c>
      <c r="Q737" t="s">
        <v>1841</v>
      </c>
      <c r="U737" t="s">
        <v>1841</v>
      </c>
      <c r="V737" t="s">
        <v>1900</v>
      </c>
      <c r="X737" t="s">
        <v>1906</v>
      </c>
      <c r="Y737" t="s">
        <v>2579</v>
      </c>
      <c r="Z737" t="s">
        <v>1856</v>
      </c>
      <c r="AA737" t="s">
        <v>1841</v>
      </c>
      <c r="AB737" t="s">
        <v>1847</v>
      </c>
      <c r="AF737" t="s">
        <v>1841</v>
      </c>
      <c r="AI737" t="s">
        <v>1906</v>
      </c>
      <c r="AJ737" t="s">
        <v>1848</v>
      </c>
      <c r="AK737" t="s">
        <v>1920</v>
      </c>
      <c r="AL737" t="s">
        <v>1849</v>
      </c>
      <c r="AM737" t="s">
        <v>1849</v>
      </c>
      <c r="AN737" t="s">
        <v>1849</v>
      </c>
      <c r="AP737" t="s">
        <v>1849</v>
      </c>
      <c r="AQ737" t="s">
        <v>1849</v>
      </c>
    </row>
    <row r="738" spans="1:43" ht="12.75">
      <c r="A738" t="s">
        <v>37</v>
      </c>
      <c r="B738" t="s">
        <v>38</v>
      </c>
      <c r="C738" s="4"/>
      <c r="D738" t="s">
        <v>3113</v>
      </c>
      <c r="E738">
        <v>2</v>
      </c>
      <c r="F738">
        <v>0</v>
      </c>
      <c r="G738" s="4"/>
      <c r="H738">
        <v>0</v>
      </c>
      <c r="I738" t="s">
        <v>1948</v>
      </c>
      <c r="J738" t="s">
        <v>1842</v>
      </c>
      <c r="K738" t="s">
        <v>1949</v>
      </c>
      <c r="L738" t="s">
        <v>1844</v>
      </c>
      <c r="M738" s="4" t="s">
        <v>1950</v>
      </c>
      <c r="N738" t="s">
        <v>2579</v>
      </c>
      <c r="O738" t="s">
        <v>1848</v>
      </c>
      <c r="P738" t="s">
        <v>1892</v>
      </c>
      <c r="Q738" t="s">
        <v>1841</v>
      </c>
      <c r="U738" t="s">
        <v>1841</v>
      </c>
      <c r="V738" t="s">
        <v>1900</v>
      </c>
      <c r="X738" t="s">
        <v>1892</v>
      </c>
      <c r="Y738" t="s">
        <v>2579</v>
      </c>
      <c r="Z738" t="s">
        <v>1848</v>
      </c>
      <c r="AA738" t="s">
        <v>1841</v>
      </c>
      <c r="AB738" t="s">
        <v>1847</v>
      </c>
      <c r="AF738" t="s">
        <v>1841</v>
      </c>
      <c r="AG738" t="s">
        <v>1892</v>
      </c>
      <c r="AI738" t="s">
        <v>1892</v>
      </c>
      <c r="AJ738" t="s">
        <v>1848</v>
      </c>
      <c r="AK738" t="s">
        <v>1920</v>
      </c>
      <c r="AL738" t="s">
        <v>1849</v>
      </c>
      <c r="AM738" t="s">
        <v>1856</v>
      </c>
      <c r="AN738" t="s">
        <v>1848</v>
      </c>
      <c r="AP738" t="s">
        <v>1849</v>
      </c>
      <c r="AQ738" t="s">
        <v>1849</v>
      </c>
    </row>
    <row r="739" spans="1:43" ht="12.75">
      <c r="A739" t="s">
        <v>118</v>
      </c>
      <c r="B739" t="s">
        <v>119</v>
      </c>
      <c r="C739" s="4"/>
      <c r="D739" t="s">
        <v>120</v>
      </c>
      <c r="E739">
        <v>2</v>
      </c>
      <c r="F739">
        <v>0</v>
      </c>
      <c r="G739" s="4"/>
      <c r="H739">
        <v>0</v>
      </c>
      <c r="I739" t="s">
        <v>1841</v>
      </c>
      <c r="J739" t="s">
        <v>1842</v>
      </c>
      <c r="K739" t="s">
        <v>1949</v>
      </c>
      <c r="L739" t="s">
        <v>1844</v>
      </c>
      <c r="M739" s="4" t="s">
        <v>1950</v>
      </c>
      <c r="N739" t="s">
        <v>2579</v>
      </c>
      <c r="O739" t="s">
        <v>1857</v>
      </c>
      <c r="P739" t="s">
        <v>1841</v>
      </c>
      <c r="Q739" t="s">
        <v>1841</v>
      </c>
      <c r="U739" t="s">
        <v>1841</v>
      </c>
      <c r="V739" t="s">
        <v>1900</v>
      </c>
      <c r="X739" t="s">
        <v>1892</v>
      </c>
      <c r="Y739" t="s">
        <v>2579</v>
      </c>
      <c r="Z739" t="s">
        <v>1857</v>
      </c>
      <c r="AA739" t="s">
        <v>1841</v>
      </c>
      <c r="AB739" t="s">
        <v>1847</v>
      </c>
      <c r="AF739" t="s">
        <v>1841</v>
      </c>
      <c r="AG739" t="s">
        <v>1954</v>
      </c>
      <c r="AI739" t="s">
        <v>1892</v>
      </c>
      <c r="AJ739" t="s">
        <v>1848</v>
      </c>
      <c r="AK739" t="s">
        <v>1920</v>
      </c>
      <c r="AL739" t="s">
        <v>1849</v>
      </c>
      <c r="AM739" t="s">
        <v>1849</v>
      </c>
      <c r="AN739" t="s">
        <v>1849</v>
      </c>
      <c r="AP739" t="s">
        <v>1849</v>
      </c>
      <c r="AQ739" t="s">
        <v>1849</v>
      </c>
    </row>
    <row r="740" spans="1:43" ht="12.75">
      <c r="A740" t="s">
        <v>131</v>
      </c>
      <c r="B740" t="s">
        <v>132</v>
      </c>
      <c r="C740" s="4"/>
      <c r="D740" t="s">
        <v>2744</v>
      </c>
      <c r="E740">
        <v>2</v>
      </c>
      <c r="F740">
        <v>1</v>
      </c>
      <c r="G740" s="4"/>
      <c r="H740">
        <v>0</v>
      </c>
      <c r="I740" t="s">
        <v>1948</v>
      </c>
      <c r="J740" t="s">
        <v>1842</v>
      </c>
      <c r="K740" t="s">
        <v>1949</v>
      </c>
      <c r="L740" t="s">
        <v>1844</v>
      </c>
      <c r="M740" s="4" t="s">
        <v>1950</v>
      </c>
      <c r="N740" t="s">
        <v>2579</v>
      </c>
      <c r="O740" t="s">
        <v>1849</v>
      </c>
      <c r="P740" t="s">
        <v>1841</v>
      </c>
      <c r="Q740" t="s">
        <v>1841</v>
      </c>
      <c r="U740" t="s">
        <v>1841</v>
      </c>
      <c r="V740" t="s">
        <v>1900</v>
      </c>
      <c r="X740" t="s">
        <v>1892</v>
      </c>
      <c r="Y740" t="s">
        <v>2579</v>
      </c>
      <c r="Z740" t="s">
        <v>1849</v>
      </c>
      <c r="AA740" t="s">
        <v>1841</v>
      </c>
      <c r="AB740" t="s">
        <v>1847</v>
      </c>
      <c r="AF740" t="s">
        <v>1841</v>
      </c>
      <c r="AG740" t="s">
        <v>1892</v>
      </c>
      <c r="AI740" t="s">
        <v>1892</v>
      </c>
      <c r="AJ740" t="s">
        <v>1848</v>
      </c>
      <c r="AK740" t="s">
        <v>1920</v>
      </c>
      <c r="AL740" t="s">
        <v>1849</v>
      </c>
      <c r="AM740" t="s">
        <v>1849</v>
      </c>
      <c r="AN740" t="s">
        <v>1849</v>
      </c>
      <c r="AP740" t="s">
        <v>1849</v>
      </c>
      <c r="AQ740" t="s">
        <v>1849</v>
      </c>
    </row>
    <row r="741" spans="1:43" ht="12.75">
      <c r="A741" t="s">
        <v>133</v>
      </c>
      <c r="B741" t="s">
        <v>134</v>
      </c>
      <c r="C741" s="4"/>
      <c r="D741" t="s">
        <v>2690</v>
      </c>
      <c r="E741">
        <v>2</v>
      </c>
      <c r="F741">
        <v>0</v>
      </c>
      <c r="G741" s="4"/>
      <c r="H741">
        <v>0</v>
      </c>
      <c r="I741" t="s">
        <v>1948</v>
      </c>
      <c r="J741" t="s">
        <v>1842</v>
      </c>
      <c r="K741" t="s">
        <v>1949</v>
      </c>
      <c r="L741" t="s">
        <v>1844</v>
      </c>
      <c r="M741" s="4" t="s">
        <v>1950</v>
      </c>
      <c r="N741" t="s">
        <v>2579</v>
      </c>
      <c r="O741" t="s">
        <v>1857</v>
      </c>
      <c r="P741" t="s">
        <v>1841</v>
      </c>
      <c r="Q741" t="s">
        <v>1841</v>
      </c>
      <c r="U741" t="s">
        <v>1841</v>
      </c>
      <c r="V741" t="s">
        <v>1900</v>
      </c>
      <c r="X741" t="s">
        <v>1892</v>
      </c>
      <c r="Y741" t="s">
        <v>2579</v>
      </c>
      <c r="Z741" t="s">
        <v>1857</v>
      </c>
      <c r="AA741" t="s">
        <v>1892</v>
      </c>
      <c r="AB741" t="s">
        <v>1847</v>
      </c>
      <c r="AF741" t="s">
        <v>1841</v>
      </c>
      <c r="AG741" t="s">
        <v>1954</v>
      </c>
      <c r="AI741" t="s">
        <v>1892</v>
      </c>
      <c r="AJ741" t="s">
        <v>1848</v>
      </c>
      <c r="AK741" t="s">
        <v>1920</v>
      </c>
      <c r="AL741" t="s">
        <v>1849</v>
      </c>
      <c r="AM741" t="s">
        <v>1849</v>
      </c>
      <c r="AN741" t="s">
        <v>1849</v>
      </c>
      <c r="AP741" t="s">
        <v>1849</v>
      </c>
      <c r="AQ741" t="s">
        <v>1849</v>
      </c>
    </row>
    <row r="742" spans="1:43" ht="12.75">
      <c r="A742" t="s">
        <v>135</v>
      </c>
      <c r="B742" t="s">
        <v>136</v>
      </c>
      <c r="C742" s="4"/>
      <c r="D742" t="s">
        <v>2170</v>
      </c>
      <c r="E742">
        <v>2</v>
      </c>
      <c r="F742">
        <v>0</v>
      </c>
      <c r="G742" s="4"/>
      <c r="H742">
        <v>0</v>
      </c>
      <c r="I742" t="s">
        <v>1948</v>
      </c>
      <c r="J742" t="s">
        <v>1842</v>
      </c>
      <c r="K742" t="s">
        <v>1949</v>
      </c>
      <c r="L742" t="s">
        <v>1844</v>
      </c>
      <c r="M742" s="4" t="s">
        <v>1950</v>
      </c>
      <c r="N742" t="s">
        <v>2575</v>
      </c>
      <c r="O742" t="s">
        <v>1856</v>
      </c>
      <c r="P742" t="s">
        <v>1841</v>
      </c>
      <c r="Q742" t="s">
        <v>1920</v>
      </c>
      <c r="U742" t="s">
        <v>1841</v>
      </c>
      <c r="V742" t="s">
        <v>1928</v>
      </c>
      <c r="X742" t="s">
        <v>1892</v>
      </c>
      <c r="Y742" t="s">
        <v>2575</v>
      </c>
      <c r="Z742" t="s">
        <v>1856</v>
      </c>
      <c r="AA742" t="s">
        <v>1841</v>
      </c>
      <c r="AB742" t="s">
        <v>1841</v>
      </c>
      <c r="AF742" t="s">
        <v>1841</v>
      </c>
      <c r="AG742" t="s">
        <v>1954</v>
      </c>
      <c r="AI742" t="s">
        <v>1892</v>
      </c>
      <c r="AJ742" t="s">
        <v>1857</v>
      </c>
      <c r="AK742" t="s">
        <v>1920</v>
      </c>
      <c r="AL742" t="s">
        <v>1849</v>
      </c>
      <c r="AM742" t="s">
        <v>1849</v>
      </c>
      <c r="AN742" t="s">
        <v>1856</v>
      </c>
      <c r="AP742" t="s">
        <v>1849</v>
      </c>
      <c r="AQ742" t="s">
        <v>1849</v>
      </c>
    </row>
    <row r="743" spans="1:43" ht="12.75">
      <c r="A743" t="s">
        <v>137</v>
      </c>
      <c r="B743" t="s">
        <v>138</v>
      </c>
      <c r="C743" s="4"/>
      <c r="D743" t="s">
        <v>139</v>
      </c>
      <c r="E743">
        <v>2</v>
      </c>
      <c r="F743">
        <v>0</v>
      </c>
      <c r="G743" s="4"/>
      <c r="H743">
        <v>0</v>
      </c>
      <c r="I743" t="s">
        <v>1948</v>
      </c>
      <c r="J743" t="s">
        <v>1842</v>
      </c>
      <c r="K743" t="s">
        <v>1949</v>
      </c>
      <c r="L743" t="s">
        <v>1844</v>
      </c>
      <c r="M743" s="4" t="s">
        <v>1950</v>
      </c>
      <c r="N743" t="s">
        <v>2575</v>
      </c>
      <c r="O743" t="s">
        <v>1849</v>
      </c>
      <c r="P743" t="s">
        <v>1841</v>
      </c>
      <c r="Q743" t="s">
        <v>1841</v>
      </c>
      <c r="U743" t="s">
        <v>1841</v>
      </c>
      <c r="V743" t="s">
        <v>1892</v>
      </c>
      <c r="X743" t="s">
        <v>1892</v>
      </c>
      <c r="Y743" t="s">
        <v>2575</v>
      </c>
      <c r="Z743" t="s">
        <v>1849</v>
      </c>
      <c r="AA743" t="s">
        <v>1841</v>
      </c>
      <c r="AB743" t="s">
        <v>1847</v>
      </c>
      <c r="AF743" t="s">
        <v>1841</v>
      </c>
      <c r="AG743" t="s">
        <v>1892</v>
      </c>
      <c r="AI743" t="s">
        <v>1892</v>
      </c>
      <c r="AJ743" t="s">
        <v>1848</v>
      </c>
      <c r="AK743" t="s">
        <v>1920</v>
      </c>
      <c r="AL743" t="s">
        <v>1849</v>
      </c>
      <c r="AM743" t="s">
        <v>1849</v>
      </c>
      <c r="AN743" t="s">
        <v>1849</v>
      </c>
      <c r="AP743" t="s">
        <v>1849</v>
      </c>
      <c r="AQ743" t="s">
        <v>1849</v>
      </c>
    </row>
    <row r="744" spans="1:43" ht="12.75">
      <c r="A744" t="s">
        <v>155</v>
      </c>
      <c r="B744" t="s">
        <v>156</v>
      </c>
      <c r="C744" s="4"/>
      <c r="D744" t="s">
        <v>157</v>
      </c>
      <c r="E744">
        <v>2</v>
      </c>
      <c r="F744">
        <v>0</v>
      </c>
      <c r="G744" s="4"/>
      <c r="H744">
        <v>0</v>
      </c>
      <c r="I744" t="s">
        <v>1948</v>
      </c>
      <c r="J744" t="s">
        <v>1842</v>
      </c>
      <c r="K744" t="s">
        <v>1949</v>
      </c>
      <c r="L744" t="s">
        <v>1844</v>
      </c>
      <c r="M744" s="4" t="s">
        <v>1950</v>
      </c>
      <c r="N744" t="s">
        <v>2575</v>
      </c>
      <c r="O744" t="s">
        <v>1856</v>
      </c>
      <c r="P744" t="s">
        <v>1892</v>
      </c>
      <c r="Q744" t="s">
        <v>1841</v>
      </c>
      <c r="U744" t="s">
        <v>1841</v>
      </c>
      <c r="V744" t="s">
        <v>1900</v>
      </c>
      <c r="X744" t="s">
        <v>1892</v>
      </c>
      <c r="Y744" t="s">
        <v>2575</v>
      </c>
      <c r="Z744" t="s">
        <v>1856</v>
      </c>
      <c r="AA744" t="s">
        <v>1841</v>
      </c>
      <c r="AB744" t="s">
        <v>1876</v>
      </c>
      <c r="AC744" t="s">
        <v>1847</v>
      </c>
      <c r="AF744" t="s">
        <v>1841</v>
      </c>
      <c r="AG744" t="s">
        <v>1954</v>
      </c>
      <c r="AI744" t="s">
        <v>1892</v>
      </c>
      <c r="AJ744" t="s">
        <v>1848</v>
      </c>
      <c r="AK744" t="s">
        <v>1920</v>
      </c>
      <c r="AL744" t="s">
        <v>1857</v>
      </c>
      <c r="AM744" t="s">
        <v>1849</v>
      </c>
      <c r="AN744" t="s">
        <v>1849</v>
      </c>
      <c r="AP744" t="s">
        <v>1849</v>
      </c>
      <c r="AQ744" t="s">
        <v>1849</v>
      </c>
    </row>
    <row r="745" spans="1:43" ht="12.75">
      <c r="A745" t="s">
        <v>158</v>
      </c>
      <c r="B745" t="s">
        <v>159</v>
      </c>
      <c r="C745" s="4"/>
      <c r="D745" t="s">
        <v>1895</v>
      </c>
      <c r="E745">
        <v>2</v>
      </c>
      <c r="F745">
        <v>0</v>
      </c>
      <c r="G745" s="4"/>
      <c r="H745">
        <v>0</v>
      </c>
      <c r="I745" t="s">
        <v>1948</v>
      </c>
      <c r="J745" t="s">
        <v>1842</v>
      </c>
      <c r="K745" t="s">
        <v>1949</v>
      </c>
      <c r="L745" t="s">
        <v>1844</v>
      </c>
      <c r="M745" s="4" t="s">
        <v>1950</v>
      </c>
      <c r="N745" t="s">
        <v>2575</v>
      </c>
      <c r="O745" t="s">
        <v>1856</v>
      </c>
      <c r="P745" t="s">
        <v>1863</v>
      </c>
      <c r="Q745" t="s">
        <v>1841</v>
      </c>
      <c r="U745" t="s">
        <v>1841</v>
      </c>
      <c r="V745" t="s">
        <v>1841</v>
      </c>
      <c r="X745" t="s">
        <v>1892</v>
      </c>
      <c r="Y745" t="s">
        <v>2575</v>
      </c>
      <c r="Z745" t="s">
        <v>1856</v>
      </c>
      <c r="AA745" t="s">
        <v>1841</v>
      </c>
      <c r="AB745" t="s">
        <v>1920</v>
      </c>
      <c r="AF745" t="s">
        <v>1841</v>
      </c>
      <c r="AG745" t="s">
        <v>1841</v>
      </c>
      <c r="AI745" t="s">
        <v>1892</v>
      </c>
      <c r="AJ745" t="s">
        <v>1857</v>
      </c>
      <c r="AK745" t="s">
        <v>1920</v>
      </c>
      <c r="AL745" t="s">
        <v>1849</v>
      </c>
      <c r="AM745" t="s">
        <v>1849</v>
      </c>
      <c r="AN745" t="s">
        <v>1849</v>
      </c>
      <c r="AP745" t="s">
        <v>1849</v>
      </c>
      <c r="AQ745" t="s">
        <v>1849</v>
      </c>
    </row>
    <row r="746" spans="1:43" ht="12.75">
      <c r="A746" t="s">
        <v>160</v>
      </c>
      <c r="B746" t="s">
        <v>161</v>
      </c>
      <c r="C746" s="4"/>
      <c r="D746" t="s">
        <v>162</v>
      </c>
      <c r="E746">
        <v>2</v>
      </c>
      <c r="F746">
        <v>0</v>
      </c>
      <c r="G746" s="4"/>
      <c r="H746">
        <v>0</v>
      </c>
      <c r="I746" t="s">
        <v>1948</v>
      </c>
      <c r="J746" t="s">
        <v>1842</v>
      </c>
      <c r="K746" t="s">
        <v>1949</v>
      </c>
      <c r="L746" t="s">
        <v>1844</v>
      </c>
      <c r="M746" s="4" t="s">
        <v>1950</v>
      </c>
      <c r="N746" t="s">
        <v>2579</v>
      </c>
      <c r="O746" t="s">
        <v>1849</v>
      </c>
      <c r="P746" t="s">
        <v>1841</v>
      </c>
      <c r="Q746" t="s">
        <v>1841</v>
      </c>
      <c r="U746" t="s">
        <v>1841</v>
      </c>
      <c r="V746" t="s">
        <v>1900</v>
      </c>
      <c r="X746" t="s">
        <v>1892</v>
      </c>
      <c r="Y746" t="s">
        <v>2579</v>
      </c>
      <c r="Z746" t="s">
        <v>1849</v>
      </c>
      <c r="AA746" t="s">
        <v>1841</v>
      </c>
      <c r="AB746" t="s">
        <v>1847</v>
      </c>
      <c r="AC746" t="s">
        <v>1905</v>
      </c>
      <c r="AF746" t="s">
        <v>1841</v>
      </c>
      <c r="AG746" t="s">
        <v>1892</v>
      </c>
      <c r="AI746" t="s">
        <v>1892</v>
      </c>
      <c r="AJ746" t="s">
        <v>1848</v>
      </c>
      <c r="AK746" t="s">
        <v>1920</v>
      </c>
      <c r="AL746" t="s">
        <v>1849</v>
      </c>
      <c r="AM746" t="s">
        <v>1849</v>
      </c>
      <c r="AN746" t="s">
        <v>1849</v>
      </c>
      <c r="AP746" t="s">
        <v>1849</v>
      </c>
      <c r="AQ746" t="s">
        <v>1849</v>
      </c>
    </row>
    <row r="747" spans="1:43" ht="12.75">
      <c r="A747" t="s">
        <v>184</v>
      </c>
      <c r="B747" t="s">
        <v>185</v>
      </c>
      <c r="C747" s="4"/>
      <c r="D747" t="s">
        <v>186</v>
      </c>
      <c r="E747">
        <v>2</v>
      </c>
      <c r="F747">
        <v>0</v>
      </c>
      <c r="G747" s="4"/>
      <c r="H747">
        <v>0</v>
      </c>
      <c r="I747" t="s">
        <v>1948</v>
      </c>
      <c r="J747" t="s">
        <v>1842</v>
      </c>
      <c r="K747" t="s">
        <v>1949</v>
      </c>
      <c r="L747" t="s">
        <v>1844</v>
      </c>
      <c r="M747" s="4" t="s">
        <v>1950</v>
      </c>
      <c r="N747" t="s">
        <v>2579</v>
      </c>
      <c r="O747" t="s">
        <v>1849</v>
      </c>
      <c r="P747" t="s">
        <v>1892</v>
      </c>
      <c r="Q747" t="s">
        <v>1841</v>
      </c>
      <c r="U747" t="s">
        <v>1841</v>
      </c>
      <c r="V747" t="s">
        <v>1900</v>
      </c>
      <c r="X747" t="s">
        <v>1892</v>
      </c>
      <c r="Y747" t="s">
        <v>2579</v>
      </c>
      <c r="Z747" t="s">
        <v>1849</v>
      </c>
      <c r="AA747" t="s">
        <v>1841</v>
      </c>
      <c r="AB747" t="s">
        <v>1847</v>
      </c>
      <c r="AF747" t="s">
        <v>1841</v>
      </c>
      <c r="AG747" t="s">
        <v>1954</v>
      </c>
      <c r="AI747" t="s">
        <v>1892</v>
      </c>
      <c r="AJ747" t="s">
        <v>1848</v>
      </c>
      <c r="AK747" t="s">
        <v>1920</v>
      </c>
      <c r="AL747" t="s">
        <v>1849</v>
      </c>
      <c r="AM747" t="s">
        <v>1849</v>
      </c>
      <c r="AN747" t="s">
        <v>1849</v>
      </c>
      <c r="AP747" t="s">
        <v>1849</v>
      </c>
      <c r="AQ747" t="s">
        <v>1849</v>
      </c>
    </row>
    <row r="748" spans="1:43" ht="12.75">
      <c r="A748" t="s">
        <v>41</v>
      </c>
      <c r="B748" t="s">
        <v>42</v>
      </c>
      <c r="C748">
        <f t="shared" si="29"/>
        <v>1998</v>
      </c>
      <c r="D748" t="s">
        <v>43</v>
      </c>
      <c r="E748">
        <v>2</v>
      </c>
      <c r="F748">
        <v>0</v>
      </c>
      <c r="G748">
        <v>0</v>
      </c>
      <c r="H748">
        <v>0</v>
      </c>
      <c r="I748" t="s">
        <v>1841</v>
      </c>
      <c r="J748" t="s">
        <v>1842</v>
      </c>
      <c r="K748" t="s">
        <v>1843</v>
      </c>
      <c r="L748" t="s">
        <v>1844</v>
      </c>
      <c r="M748" t="s">
        <v>1845</v>
      </c>
      <c r="N748" t="s">
        <v>2734</v>
      </c>
      <c r="O748" t="s">
        <v>1849</v>
      </c>
      <c r="P748" t="s">
        <v>1863</v>
      </c>
      <c r="Q748" t="s">
        <v>1841</v>
      </c>
      <c r="U748" t="s">
        <v>1841</v>
      </c>
      <c r="V748" t="s">
        <v>1900</v>
      </c>
      <c r="X748" t="s">
        <v>1954</v>
      </c>
      <c r="Y748" t="s">
        <v>2734</v>
      </c>
      <c r="Z748" t="s">
        <v>1849</v>
      </c>
      <c r="AA748" t="s">
        <v>1863</v>
      </c>
      <c r="AB748" t="s">
        <v>1847</v>
      </c>
      <c r="AF748" t="s">
        <v>1841</v>
      </c>
      <c r="AG748" t="s">
        <v>1954</v>
      </c>
      <c r="AI748" t="s">
        <v>1954</v>
      </c>
      <c r="AJ748" t="s">
        <v>1848</v>
      </c>
      <c r="AK748" t="s">
        <v>1920</v>
      </c>
      <c r="AL748" t="s">
        <v>1849</v>
      </c>
      <c r="AM748" t="s">
        <v>1849</v>
      </c>
      <c r="AN748" t="s">
        <v>1849</v>
      </c>
      <c r="AP748" t="s">
        <v>1856</v>
      </c>
      <c r="AQ748" t="s">
        <v>1849</v>
      </c>
    </row>
    <row r="749" spans="1:43" ht="12.75">
      <c r="A749" t="s">
        <v>70</v>
      </c>
      <c r="B749" t="s">
        <v>71</v>
      </c>
      <c r="C749">
        <f t="shared" si="29"/>
        <v>1998</v>
      </c>
      <c r="D749" t="s">
        <v>72</v>
      </c>
      <c r="E749">
        <v>2</v>
      </c>
      <c r="F749">
        <v>0</v>
      </c>
      <c r="G749">
        <v>0</v>
      </c>
      <c r="H749">
        <v>0</v>
      </c>
      <c r="I749" t="s">
        <v>1841</v>
      </c>
      <c r="J749" t="s">
        <v>1842</v>
      </c>
      <c r="K749" t="s">
        <v>1843</v>
      </c>
      <c r="L749" t="s">
        <v>1844</v>
      </c>
      <c r="M749" t="s">
        <v>1845</v>
      </c>
      <c r="N749" t="s">
        <v>2575</v>
      </c>
      <c r="O749" t="s">
        <v>1856</v>
      </c>
      <c r="P749" t="s">
        <v>1841</v>
      </c>
      <c r="Q749" t="s">
        <v>1841</v>
      </c>
      <c r="U749" t="s">
        <v>1841</v>
      </c>
      <c r="V749" t="s">
        <v>1900</v>
      </c>
      <c r="X749" t="s">
        <v>1841</v>
      </c>
      <c r="Y749" t="s">
        <v>2575</v>
      </c>
      <c r="Z749" t="s">
        <v>1856</v>
      </c>
      <c r="AA749" t="s">
        <v>1892</v>
      </c>
      <c r="AB749" t="s">
        <v>1847</v>
      </c>
      <c r="AF749" t="s">
        <v>1841</v>
      </c>
      <c r="AG749" t="s">
        <v>1954</v>
      </c>
      <c r="AI749" t="s">
        <v>1841</v>
      </c>
      <c r="AJ749" t="s">
        <v>1848</v>
      </c>
      <c r="AK749" t="s">
        <v>1920</v>
      </c>
      <c r="AL749" t="s">
        <v>1849</v>
      </c>
      <c r="AM749" t="s">
        <v>1856</v>
      </c>
      <c r="AN749" t="s">
        <v>1856</v>
      </c>
      <c r="AP749" t="s">
        <v>1864</v>
      </c>
      <c r="AQ749" t="s">
        <v>1856</v>
      </c>
    </row>
    <row r="750" spans="1:43" ht="12.75">
      <c r="A750" t="s">
        <v>95</v>
      </c>
      <c r="B750" t="s">
        <v>96</v>
      </c>
      <c r="C750">
        <f t="shared" si="29"/>
        <v>1998</v>
      </c>
      <c r="D750" t="s">
        <v>97</v>
      </c>
      <c r="E750">
        <v>2</v>
      </c>
      <c r="F750">
        <v>0</v>
      </c>
      <c r="G750">
        <v>0</v>
      </c>
      <c r="H750">
        <v>0</v>
      </c>
      <c r="I750" t="s">
        <v>1841</v>
      </c>
      <c r="J750" t="s">
        <v>1842</v>
      </c>
      <c r="K750" t="s">
        <v>1843</v>
      </c>
      <c r="L750" t="s">
        <v>1844</v>
      </c>
      <c r="M750" t="s">
        <v>1845</v>
      </c>
      <c r="N750" t="s">
        <v>2575</v>
      </c>
      <c r="O750" t="s">
        <v>1849</v>
      </c>
      <c r="P750" t="s">
        <v>1841</v>
      </c>
      <c r="Q750" t="s">
        <v>1841</v>
      </c>
      <c r="U750" t="s">
        <v>1841</v>
      </c>
      <c r="V750" t="s">
        <v>1900</v>
      </c>
      <c r="X750" t="s">
        <v>1954</v>
      </c>
      <c r="Y750" t="s">
        <v>2575</v>
      </c>
      <c r="Z750" t="s">
        <v>1849</v>
      </c>
      <c r="AA750" t="s">
        <v>1841</v>
      </c>
      <c r="AB750" t="s">
        <v>1847</v>
      </c>
      <c r="AF750" t="s">
        <v>1841</v>
      </c>
      <c r="AG750" t="s">
        <v>1954</v>
      </c>
      <c r="AI750" t="s">
        <v>1954</v>
      </c>
      <c r="AJ750" t="s">
        <v>1848</v>
      </c>
      <c r="AK750" t="s">
        <v>1920</v>
      </c>
      <c r="AL750" t="s">
        <v>1857</v>
      </c>
      <c r="AM750" t="s">
        <v>1849</v>
      </c>
      <c r="AN750" t="s">
        <v>1849</v>
      </c>
      <c r="AP750" t="s">
        <v>1856</v>
      </c>
      <c r="AQ750" t="s">
        <v>1849</v>
      </c>
    </row>
    <row r="751" spans="1:43" ht="12.75">
      <c r="A751" t="s">
        <v>98</v>
      </c>
      <c r="B751" t="s">
        <v>99</v>
      </c>
      <c r="C751">
        <f t="shared" si="29"/>
        <v>1998</v>
      </c>
      <c r="D751" t="s">
        <v>88</v>
      </c>
      <c r="E751">
        <v>2</v>
      </c>
      <c r="F751">
        <v>1</v>
      </c>
      <c r="G751">
        <v>1</v>
      </c>
      <c r="H751">
        <v>0</v>
      </c>
      <c r="I751" t="s">
        <v>1841</v>
      </c>
      <c r="J751" t="s">
        <v>1842</v>
      </c>
      <c r="K751" t="s">
        <v>1843</v>
      </c>
      <c r="L751" t="s">
        <v>1844</v>
      </c>
      <c r="M751" t="s">
        <v>1845</v>
      </c>
      <c r="N751" t="s">
        <v>2575</v>
      </c>
      <c r="O751" t="s">
        <v>1849</v>
      </c>
      <c r="P751" t="s">
        <v>1841</v>
      </c>
      <c r="Q751" t="s">
        <v>1841</v>
      </c>
      <c r="U751" t="s">
        <v>1841</v>
      </c>
      <c r="V751" t="s">
        <v>1900</v>
      </c>
      <c r="X751" t="s">
        <v>1841</v>
      </c>
      <c r="Y751" t="s">
        <v>2575</v>
      </c>
      <c r="Z751" t="s">
        <v>1849</v>
      </c>
      <c r="AA751" t="s">
        <v>1892</v>
      </c>
      <c r="AB751" t="s">
        <v>1847</v>
      </c>
      <c r="AF751" t="s">
        <v>1841</v>
      </c>
      <c r="AG751" t="s">
        <v>1954</v>
      </c>
      <c r="AI751" t="s">
        <v>1920</v>
      </c>
      <c r="AJ751" t="s">
        <v>1848</v>
      </c>
      <c r="AK751" t="s">
        <v>1920</v>
      </c>
      <c r="AL751" t="s">
        <v>1849</v>
      </c>
      <c r="AM751" t="s">
        <v>1849</v>
      </c>
      <c r="AN751" t="s">
        <v>1849</v>
      </c>
      <c r="AP751" t="s">
        <v>1864</v>
      </c>
      <c r="AQ751" t="s">
        <v>1849</v>
      </c>
    </row>
    <row r="752" spans="1:43" ht="12.75">
      <c r="A752" t="s">
        <v>108</v>
      </c>
      <c r="B752" t="s">
        <v>109</v>
      </c>
      <c r="C752">
        <f t="shared" si="29"/>
        <v>1998</v>
      </c>
      <c r="D752" t="s">
        <v>3032</v>
      </c>
      <c r="E752">
        <v>2</v>
      </c>
      <c r="F752">
        <v>0</v>
      </c>
      <c r="G752">
        <v>0</v>
      </c>
      <c r="H752">
        <v>0</v>
      </c>
      <c r="I752" t="s">
        <v>1841</v>
      </c>
      <c r="J752" t="s">
        <v>1842</v>
      </c>
      <c r="K752" t="s">
        <v>1843</v>
      </c>
      <c r="L752" t="s">
        <v>1844</v>
      </c>
      <c r="M752" t="s">
        <v>1845</v>
      </c>
      <c r="O752" t="s">
        <v>1856</v>
      </c>
      <c r="P752" t="s">
        <v>1892</v>
      </c>
      <c r="Q752" t="s">
        <v>1841</v>
      </c>
      <c r="U752" t="s">
        <v>1841</v>
      </c>
      <c r="V752" t="s">
        <v>1841</v>
      </c>
      <c r="X752" t="s">
        <v>1906</v>
      </c>
      <c r="Z752" t="s">
        <v>1856</v>
      </c>
      <c r="AA752" t="s">
        <v>1875</v>
      </c>
      <c r="AB752" t="s">
        <v>1847</v>
      </c>
      <c r="AF752" t="s">
        <v>1841</v>
      </c>
      <c r="AG752" t="s">
        <v>1954</v>
      </c>
      <c r="AI752" t="s">
        <v>1906</v>
      </c>
      <c r="AJ752" t="s">
        <v>1848</v>
      </c>
      <c r="AK752" t="s">
        <v>1920</v>
      </c>
      <c r="AL752" t="s">
        <v>1849</v>
      </c>
      <c r="AM752" t="s">
        <v>1856</v>
      </c>
      <c r="AN752" t="s">
        <v>1849</v>
      </c>
      <c r="AP752" t="s">
        <v>1864</v>
      </c>
      <c r="AQ752" t="s">
        <v>1849</v>
      </c>
    </row>
    <row r="753" spans="1:43" ht="12.75">
      <c r="A753" t="s">
        <v>115</v>
      </c>
      <c r="B753" t="s">
        <v>116</v>
      </c>
      <c r="C753">
        <f t="shared" si="29"/>
        <v>1998</v>
      </c>
      <c r="D753" t="s">
        <v>117</v>
      </c>
      <c r="E753">
        <v>2</v>
      </c>
      <c r="F753">
        <v>1</v>
      </c>
      <c r="G753">
        <v>1</v>
      </c>
      <c r="H753">
        <v>0</v>
      </c>
      <c r="I753" t="s">
        <v>1841</v>
      </c>
      <c r="J753" t="s">
        <v>1842</v>
      </c>
      <c r="K753" t="s">
        <v>1843</v>
      </c>
      <c r="L753" t="s">
        <v>1844</v>
      </c>
      <c r="M753" t="s">
        <v>1845</v>
      </c>
      <c r="N753" t="s">
        <v>2579</v>
      </c>
      <c r="O753" t="s">
        <v>1848</v>
      </c>
      <c r="P753" t="s">
        <v>1920</v>
      </c>
      <c r="Q753" t="s">
        <v>1841</v>
      </c>
      <c r="U753" t="s">
        <v>1841</v>
      </c>
      <c r="V753" t="s">
        <v>1900</v>
      </c>
      <c r="X753" t="s">
        <v>1906</v>
      </c>
      <c r="Y753" t="s">
        <v>2579</v>
      </c>
      <c r="Z753" t="s">
        <v>1848</v>
      </c>
      <c r="AA753" t="s">
        <v>1841</v>
      </c>
      <c r="AB753" t="s">
        <v>1875</v>
      </c>
      <c r="AF753" t="s">
        <v>1841</v>
      </c>
      <c r="AG753" t="s">
        <v>1954</v>
      </c>
      <c r="AH753" t="s">
        <v>1885</v>
      </c>
      <c r="AI753" t="s">
        <v>1906</v>
      </c>
      <c r="AJ753" t="s">
        <v>1848</v>
      </c>
      <c r="AK753" t="s">
        <v>1920</v>
      </c>
      <c r="AL753" t="s">
        <v>1849</v>
      </c>
      <c r="AM753" t="s">
        <v>1856</v>
      </c>
      <c r="AN753" t="s">
        <v>1848</v>
      </c>
      <c r="AP753" t="s">
        <v>1857</v>
      </c>
      <c r="AQ753" t="s">
        <v>1849</v>
      </c>
    </row>
    <row r="754" spans="1:43" ht="12.75">
      <c r="A754" t="s">
        <v>100</v>
      </c>
      <c r="B754" t="s">
        <v>101</v>
      </c>
      <c r="C754">
        <f t="shared" si="29"/>
        <v>1998</v>
      </c>
      <c r="D754" t="s">
        <v>2733</v>
      </c>
      <c r="E754">
        <v>2</v>
      </c>
      <c r="F754">
        <v>1</v>
      </c>
      <c r="G754">
        <v>1</v>
      </c>
      <c r="H754">
        <v>0</v>
      </c>
      <c r="I754" t="s">
        <v>1841</v>
      </c>
      <c r="J754" t="s">
        <v>1842</v>
      </c>
      <c r="K754" t="s">
        <v>1853</v>
      </c>
      <c r="L754" t="s">
        <v>1844</v>
      </c>
      <c r="M754" t="s">
        <v>1854</v>
      </c>
      <c r="N754" t="s">
        <v>1886</v>
      </c>
      <c r="O754" t="s">
        <v>1856</v>
      </c>
      <c r="P754" t="s">
        <v>1841</v>
      </c>
      <c r="Q754" t="s">
        <v>1847</v>
      </c>
      <c r="U754" t="s">
        <v>1841</v>
      </c>
      <c r="V754" t="s">
        <v>1841</v>
      </c>
      <c r="X754" t="s">
        <v>1841</v>
      </c>
      <c r="Y754" t="s">
        <v>1886</v>
      </c>
      <c r="Z754" t="s">
        <v>1856</v>
      </c>
      <c r="AA754" t="s">
        <v>1841</v>
      </c>
      <c r="AB754" t="s">
        <v>1841</v>
      </c>
      <c r="AF754" t="s">
        <v>1841</v>
      </c>
      <c r="AG754" t="s">
        <v>1900</v>
      </c>
      <c r="AI754" t="s">
        <v>1841</v>
      </c>
      <c r="AJ754" t="s">
        <v>1848</v>
      </c>
      <c r="AK754" t="s">
        <v>1920</v>
      </c>
      <c r="AL754" t="s">
        <v>1849</v>
      </c>
      <c r="AM754" t="s">
        <v>1849</v>
      </c>
      <c r="AN754" t="s">
        <v>1849</v>
      </c>
      <c r="AP754" t="s">
        <v>1849</v>
      </c>
      <c r="AQ754" t="s">
        <v>1849</v>
      </c>
    </row>
    <row r="755" spans="1:43" ht="12.75">
      <c r="A755" t="s">
        <v>140</v>
      </c>
      <c r="B755" t="s">
        <v>141</v>
      </c>
      <c r="C755">
        <f t="shared" si="29"/>
        <v>1998</v>
      </c>
      <c r="D755" t="s">
        <v>142</v>
      </c>
      <c r="E755">
        <v>2</v>
      </c>
      <c r="F755">
        <v>0</v>
      </c>
      <c r="G755">
        <v>0</v>
      </c>
      <c r="H755">
        <v>0</v>
      </c>
      <c r="I755" t="s">
        <v>1841</v>
      </c>
      <c r="J755" t="s">
        <v>1842</v>
      </c>
      <c r="K755" t="s">
        <v>1853</v>
      </c>
      <c r="L755" t="s">
        <v>1844</v>
      </c>
      <c r="M755" t="s">
        <v>1854</v>
      </c>
      <c r="N755" t="s">
        <v>2575</v>
      </c>
      <c r="O755" t="s">
        <v>1856</v>
      </c>
      <c r="P755" t="s">
        <v>1920</v>
      </c>
      <c r="Q755" t="s">
        <v>1841</v>
      </c>
      <c r="U755" t="s">
        <v>1841</v>
      </c>
      <c r="V755" t="s">
        <v>1900</v>
      </c>
      <c r="X755" t="s">
        <v>1906</v>
      </c>
      <c r="Y755" t="s">
        <v>2575</v>
      </c>
      <c r="Z755" t="s">
        <v>1856</v>
      </c>
      <c r="AA755" t="s">
        <v>1841</v>
      </c>
      <c r="AB755" t="s">
        <v>1847</v>
      </c>
      <c r="AC755" t="s">
        <v>1876</v>
      </c>
      <c r="AF755" t="s">
        <v>1841</v>
      </c>
      <c r="AG755" t="s">
        <v>1954</v>
      </c>
      <c r="AI755" t="s">
        <v>1906</v>
      </c>
      <c r="AJ755" t="s">
        <v>1848</v>
      </c>
      <c r="AK755" t="s">
        <v>1920</v>
      </c>
      <c r="AL755" t="s">
        <v>1849</v>
      </c>
      <c r="AM755" t="s">
        <v>1849</v>
      </c>
      <c r="AN755" t="s">
        <v>1849</v>
      </c>
      <c r="AP755" t="s">
        <v>1849</v>
      </c>
      <c r="AQ755" t="s">
        <v>1849</v>
      </c>
    </row>
    <row r="756" spans="1:43" ht="12.75">
      <c r="A756" t="s">
        <v>147</v>
      </c>
      <c r="B756" t="s">
        <v>148</v>
      </c>
      <c r="C756">
        <f t="shared" si="29"/>
        <v>1998</v>
      </c>
      <c r="D756" t="s">
        <v>2523</v>
      </c>
      <c r="E756">
        <v>3</v>
      </c>
      <c r="F756">
        <v>1</v>
      </c>
      <c r="G756">
        <v>1</v>
      </c>
      <c r="H756">
        <v>0</v>
      </c>
      <c r="I756" t="s">
        <v>1841</v>
      </c>
      <c r="J756" t="s">
        <v>1842</v>
      </c>
      <c r="K756" t="s">
        <v>1853</v>
      </c>
      <c r="L756" t="s">
        <v>1844</v>
      </c>
      <c r="M756" t="s">
        <v>1854</v>
      </c>
      <c r="N756" t="s">
        <v>2579</v>
      </c>
      <c r="O756" t="s">
        <v>1856</v>
      </c>
      <c r="P756" t="s">
        <v>1892</v>
      </c>
      <c r="Q756" t="s">
        <v>1841</v>
      </c>
      <c r="V756" t="s">
        <v>1900</v>
      </c>
      <c r="X756" t="s">
        <v>1906</v>
      </c>
      <c r="Y756" t="s">
        <v>2579</v>
      </c>
      <c r="Z756" t="s">
        <v>1856</v>
      </c>
      <c r="AA756" t="s">
        <v>1855</v>
      </c>
      <c r="AB756" t="s">
        <v>1847</v>
      </c>
      <c r="AG756" t="s">
        <v>1954</v>
      </c>
      <c r="AI756" t="s">
        <v>1906</v>
      </c>
      <c r="AJ756" t="s">
        <v>1848</v>
      </c>
      <c r="AK756" t="s">
        <v>1920</v>
      </c>
      <c r="AL756" t="s">
        <v>1849</v>
      </c>
      <c r="AM756" t="s">
        <v>1856</v>
      </c>
      <c r="AN756" t="s">
        <v>1848</v>
      </c>
      <c r="AP756" t="s">
        <v>1849</v>
      </c>
      <c r="AQ756" t="s">
        <v>1849</v>
      </c>
    </row>
    <row r="757" spans="1:43" ht="12.75">
      <c r="A757" t="s">
        <v>149</v>
      </c>
      <c r="B757" t="s">
        <v>150</v>
      </c>
      <c r="C757">
        <f t="shared" si="29"/>
        <v>1998</v>
      </c>
      <c r="D757" t="s">
        <v>151</v>
      </c>
      <c r="E757">
        <v>1</v>
      </c>
      <c r="F757">
        <v>0</v>
      </c>
      <c r="G757">
        <v>0</v>
      </c>
      <c r="H757">
        <v>0</v>
      </c>
      <c r="I757" t="s">
        <v>1841</v>
      </c>
      <c r="J757" t="s">
        <v>1842</v>
      </c>
      <c r="K757" t="s">
        <v>1853</v>
      </c>
      <c r="L757" t="s">
        <v>1844</v>
      </c>
      <c r="M757" t="s">
        <v>1854</v>
      </c>
      <c r="N757" t="s">
        <v>1876</v>
      </c>
      <c r="O757" t="s">
        <v>1848</v>
      </c>
      <c r="P757" t="s">
        <v>1841</v>
      </c>
      <c r="Q757" t="s">
        <v>1885</v>
      </c>
      <c r="R757" t="s">
        <v>1863</v>
      </c>
      <c r="U757" t="s">
        <v>1841</v>
      </c>
      <c r="V757" t="s">
        <v>1841</v>
      </c>
      <c r="X757" t="s">
        <v>1841</v>
      </c>
      <c r="AJ757" t="s">
        <v>2012</v>
      </c>
      <c r="AK757" t="s">
        <v>2138</v>
      </c>
      <c r="AL757" t="s">
        <v>1849</v>
      </c>
      <c r="AM757" t="s">
        <v>1849</v>
      </c>
      <c r="AN757" t="s">
        <v>1856</v>
      </c>
      <c r="AP757" t="s">
        <v>1849</v>
      </c>
      <c r="AQ757" t="s">
        <v>1849</v>
      </c>
    </row>
    <row r="758" spans="1:43" ht="12.75">
      <c r="A758" t="s">
        <v>165</v>
      </c>
      <c r="B758" t="s">
        <v>166</v>
      </c>
      <c r="C758">
        <f aca="true" t="shared" si="30" ref="C758:C774">YEAR(B758)</f>
        <v>1998</v>
      </c>
      <c r="D758" t="s">
        <v>167</v>
      </c>
      <c r="E758">
        <v>2</v>
      </c>
      <c r="F758">
        <v>0</v>
      </c>
      <c r="G758">
        <v>0</v>
      </c>
      <c r="H758">
        <v>0</v>
      </c>
      <c r="I758" t="s">
        <v>1841</v>
      </c>
      <c r="J758" t="s">
        <v>1842</v>
      </c>
      <c r="K758" t="s">
        <v>1853</v>
      </c>
      <c r="L758" t="s">
        <v>1844</v>
      </c>
      <c r="M758" t="s">
        <v>1854</v>
      </c>
      <c r="N758" t="s">
        <v>2579</v>
      </c>
      <c r="O758" t="s">
        <v>1857</v>
      </c>
      <c r="P758" t="s">
        <v>1841</v>
      </c>
      <c r="Q758" t="s">
        <v>1841</v>
      </c>
      <c r="U758" t="s">
        <v>1841</v>
      </c>
      <c r="V758" t="s">
        <v>1900</v>
      </c>
      <c r="X758" t="s">
        <v>1928</v>
      </c>
      <c r="Y758" t="s">
        <v>2579</v>
      </c>
      <c r="Z758" t="s">
        <v>1857</v>
      </c>
      <c r="AA758" t="s">
        <v>1841</v>
      </c>
      <c r="AB758" t="s">
        <v>1847</v>
      </c>
      <c r="AC758" t="s">
        <v>1885</v>
      </c>
      <c r="AF758" t="s">
        <v>1906</v>
      </c>
      <c r="AG758" t="s">
        <v>1954</v>
      </c>
      <c r="AI758" t="s">
        <v>1928</v>
      </c>
      <c r="AJ758" t="s">
        <v>1848</v>
      </c>
      <c r="AK758" t="s">
        <v>1920</v>
      </c>
      <c r="AL758" t="s">
        <v>1857</v>
      </c>
      <c r="AM758" t="s">
        <v>1849</v>
      </c>
      <c r="AN758" t="s">
        <v>1849</v>
      </c>
      <c r="AP758" t="s">
        <v>1849</v>
      </c>
      <c r="AQ758" t="s">
        <v>1849</v>
      </c>
    </row>
    <row r="759" spans="1:43" ht="12.75">
      <c r="A759" t="s">
        <v>27</v>
      </c>
      <c r="B759" t="s">
        <v>28</v>
      </c>
      <c r="C759">
        <f t="shared" si="30"/>
        <v>1998</v>
      </c>
      <c r="D759" t="s">
        <v>29</v>
      </c>
      <c r="E759">
        <v>2</v>
      </c>
      <c r="F759">
        <v>1</v>
      </c>
      <c r="G759">
        <v>1</v>
      </c>
      <c r="H759">
        <v>0</v>
      </c>
      <c r="I759" t="s">
        <v>1841</v>
      </c>
      <c r="J759" t="s">
        <v>1842</v>
      </c>
      <c r="K759" t="s">
        <v>1993</v>
      </c>
      <c r="L759" t="s">
        <v>1844</v>
      </c>
      <c r="M759" t="s">
        <v>1994</v>
      </c>
      <c r="N759" t="s">
        <v>2579</v>
      </c>
      <c r="O759" t="s">
        <v>1856</v>
      </c>
      <c r="P759" t="s">
        <v>1841</v>
      </c>
      <c r="Q759" t="s">
        <v>1841</v>
      </c>
      <c r="U759" t="s">
        <v>1841</v>
      </c>
      <c r="V759" t="s">
        <v>1900</v>
      </c>
      <c r="X759" t="s">
        <v>1892</v>
      </c>
      <c r="Y759" t="s">
        <v>2579</v>
      </c>
      <c r="Z759" t="s">
        <v>1856</v>
      </c>
      <c r="AA759" t="s">
        <v>1841</v>
      </c>
      <c r="AB759" t="s">
        <v>1847</v>
      </c>
      <c r="AF759" t="s">
        <v>1841</v>
      </c>
      <c r="AG759" t="s">
        <v>1954</v>
      </c>
      <c r="AI759" t="s">
        <v>1892</v>
      </c>
      <c r="AJ759" t="s">
        <v>1848</v>
      </c>
      <c r="AK759" t="s">
        <v>1920</v>
      </c>
      <c r="AL759" t="s">
        <v>1849</v>
      </c>
      <c r="AM759" t="s">
        <v>1849</v>
      </c>
      <c r="AN759" t="s">
        <v>1849</v>
      </c>
      <c r="AP759" t="s">
        <v>1849</v>
      </c>
      <c r="AQ759" t="s">
        <v>1849</v>
      </c>
    </row>
    <row r="760" spans="1:43" ht="12.75">
      <c r="A760" t="s">
        <v>44</v>
      </c>
      <c r="B760" t="s">
        <v>42</v>
      </c>
      <c r="C760">
        <f t="shared" si="30"/>
        <v>1998</v>
      </c>
      <c r="D760" t="s">
        <v>45</v>
      </c>
      <c r="E760">
        <v>2</v>
      </c>
      <c r="F760">
        <v>0</v>
      </c>
      <c r="G760">
        <v>0</v>
      </c>
      <c r="H760">
        <v>0</v>
      </c>
      <c r="I760" t="s">
        <v>1841</v>
      </c>
      <c r="J760" t="s">
        <v>1842</v>
      </c>
      <c r="K760" t="s">
        <v>1914</v>
      </c>
      <c r="L760" t="s">
        <v>1844</v>
      </c>
      <c r="M760" t="s">
        <v>1915</v>
      </c>
      <c r="N760" t="s">
        <v>2575</v>
      </c>
      <c r="O760" t="s">
        <v>1849</v>
      </c>
      <c r="P760" t="s">
        <v>1841</v>
      </c>
      <c r="Q760" t="s">
        <v>1954</v>
      </c>
      <c r="U760" t="s">
        <v>1841</v>
      </c>
      <c r="V760" t="s">
        <v>1954</v>
      </c>
      <c r="X760" t="s">
        <v>1892</v>
      </c>
      <c r="Y760" t="s">
        <v>2575</v>
      </c>
      <c r="Z760" t="s">
        <v>1848</v>
      </c>
      <c r="AA760" t="s">
        <v>1841</v>
      </c>
      <c r="AB760" t="s">
        <v>1928</v>
      </c>
      <c r="AF760" t="s">
        <v>1841</v>
      </c>
      <c r="AG760" t="s">
        <v>1954</v>
      </c>
      <c r="AI760" t="s">
        <v>1892</v>
      </c>
      <c r="AJ760" t="s">
        <v>1849</v>
      </c>
      <c r="AK760" t="s">
        <v>1920</v>
      </c>
      <c r="AL760" t="s">
        <v>1849</v>
      </c>
      <c r="AM760" t="s">
        <v>1849</v>
      </c>
      <c r="AN760" t="s">
        <v>1849</v>
      </c>
      <c r="AP760" t="s">
        <v>1849</v>
      </c>
      <c r="AQ760" t="s">
        <v>1849</v>
      </c>
    </row>
    <row r="761" spans="1:43" ht="12.75">
      <c r="A761" t="s">
        <v>66</v>
      </c>
      <c r="B761" t="s">
        <v>67</v>
      </c>
      <c r="C761">
        <f t="shared" si="30"/>
        <v>1998</v>
      </c>
      <c r="D761" t="s">
        <v>2708</v>
      </c>
      <c r="E761">
        <v>3</v>
      </c>
      <c r="F761">
        <v>2</v>
      </c>
      <c r="G761">
        <v>2</v>
      </c>
      <c r="H761">
        <v>0</v>
      </c>
      <c r="I761" t="s">
        <v>1841</v>
      </c>
      <c r="J761" t="s">
        <v>1842</v>
      </c>
      <c r="K761" t="s">
        <v>1914</v>
      </c>
      <c r="L761" t="s">
        <v>1844</v>
      </c>
      <c r="M761" t="s">
        <v>1915</v>
      </c>
      <c r="N761" t="s">
        <v>2579</v>
      </c>
      <c r="O761" t="s">
        <v>1849</v>
      </c>
      <c r="P761" t="s">
        <v>1841</v>
      </c>
      <c r="Q761" t="s">
        <v>1841</v>
      </c>
      <c r="U761" t="s">
        <v>1841</v>
      </c>
      <c r="V761" t="s">
        <v>1900</v>
      </c>
      <c r="X761" t="s">
        <v>1892</v>
      </c>
      <c r="Y761" t="s">
        <v>2579</v>
      </c>
      <c r="Z761" t="s">
        <v>1849</v>
      </c>
      <c r="AA761" t="s">
        <v>1892</v>
      </c>
      <c r="AB761" t="s">
        <v>1847</v>
      </c>
      <c r="AF761" t="s">
        <v>1841</v>
      </c>
      <c r="AG761" t="s">
        <v>1954</v>
      </c>
      <c r="AI761" t="s">
        <v>1892</v>
      </c>
      <c r="AJ761" t="s">
        <v>1848</v>
      </c>
      <c r="AK761" t="s">
        <v>1920</v>
      </c>
      <c r="AL761" t="s">
        <v>1849</v>
      </c>
      <c r="AM761" t="s">
        <v>1849</v>
      </c>
      <c r="AN761" t="s">
        <v>1849</v>
      </c>
      <c r="AP761" t="s">
        <v>1849</v>
      </c>
      <c r="AQ761" t="s">
        <v>1849</v>
      </c>
    </row>
    <row r="762" spans="1:43" ht="12.75">
      <c r="A762" t="s">
        <v>152</v>
      </c>
      <c r="B762" t="s">
        <v>153</v>
      </c>
      <c r="C762">
        <f t="shared" si="30"/>
        <v>1998</v>
      </c>
      <c r="D762" t="s">
        <v>154</v>
      </c>
      <c r="E762">
        <v>2</v>
      </c>
      <c r="F762">
        <v>1</v>
      </c>
      <c r="G762">
        <v>1</v>
      </c>
      <c r="H762">
        <v>0</v>
      </c>
      <c r="I762" t="s">
        <v>1841</v>
      </c>
      <c r="J762" t="s">
        <v>1842</v>
      </c>
      <c r="K762" t="s">
        <v>1914</v>
      </c>
      <c r="L762" t="s">
        <v>1844</v>
      </c>
      <c r="M762" t="s">
        <v>1915</v>
      </c>
      <c r="N762" t="s">
        <v>2579</v>
      </c>
      <c r="O762" t="s">
        <v>1857</v>
      </c>
      <c r="P762" t="s">
        <v>1920</v>
      </c>
      <c r="Q762" t="s">
        <v>1841</v>
      </c>
      <c r="U762" t="s">
        <v>1841</v>
      </c>
      <c r="V762" t="s">
        <v>1954</v>
      </c>
      <c r="X762" t="s">
        <v>1892</v>
      </c>
      <c r="Y762" t="s">
        <v>2579</v>
      </c>
      <c r="Z762" t="s">
        <v>1848</v>
      </c>
      <c r="AA762" t="s">
        <v>1920</v>
      </c>
      <c r="AB762" t="s">
        <v>1900</v>
      </c>
      <c r="AF762" t="s">
        <v>1841</v>
      </c>
      <c r="AG762" t="s">
        <v>1841</v>
      </c>
      <c r="AI762" t="s">
        <v>1892</v>
      </c>
      <c r="AJ762" t="s">
        <v>1849</v>
      </c>
      <c r="AK762" t="s">
        <v>1920</v>
      </c>
      <c r="AL762" t="s">
        <v>1857</v>
      </c>
      <c r="AM762" t="s">
        <v>1849</v>
      </c>
      <c r="AN762" t="s">
        <v>1849</v>
      </c>
      <c r="AP762" t="s">
        <v>1849</v>
      </c>
      <c r="AQ762" t="s">
        <v>1849</v>
      </c>
    </row>
    <row r="763" spans="1:43" ht="12.75">
      <c r="A763" t="s">
        <v>173</v>
      </c>
      <c r="B763" t="s">
        <v>174</v>
      </c>
      <c r="C763">
        <f t="shared" si="30"/>
        <v>1998</v>
      </c>
      <c r="D763" t="s">
        <v>2681</v>
      </c>
      <c r="E763">
        <v>2</v>
      </c>
      <c r="F763">
        <v>0</v>
      </c>
      <c r="G763">
        <v>0</v>
      </c>
      <c r="H763">
        <v>0</v>
      </c>
      <c r="I763" t="s">
        <v>1841</v>
      </c>
      <c r="J763" t="s">
        <v>1842</v>
      </c>
      <c r="K763" t="s">
        <v>1914</v>
      </c>
      <c r="L763" t="s">
        <v>1844</v>
      </c>
      <c r="M763" t="s">
        <v>1915</v>
      </c>
      <c r="N763" t="s">
        <v>2579</v>
      </c>
      <c r="O763" t="s">
        <v>1856</v>
      </c>
      <c r="P763" t="s">
        <v>1863</v>
      </c>
      <c r="Q763" t="s">
        <v>1841</v>
      </c>
      <c r="U763" t="s">
        <v>1841</v>
      </c>
      <c r="V763" t="s">
        <v>1900</v>
      </c>
      <c r="X763" t="s">
        <v>1892</v>
      </c>
      <c r="Y763" t="s">
        <v>2579</v>
      </c>
      <c r="Z763" t="s">
        <v>1856</v>
      </c>
      <c r="AA763" t="s">
        <v>1841</v>
      </c>
      <c r="AB763" t="s">
        <v>1847</v>
      </c>
      <c r="AF763" t="s">
        <v>1841</v>
      </c>
      <c r="AG763" t="s">
        <v>1954</v>
      </c>
      <c r="AI763" t="s">
        <v>1892</v>
      </c>
      <c r="AJ763" t="s">
        <v>1848</v>
      </c>
      <c r="AK763" t="s">
        <v>1920</v>
      </c>
      <c r="AL763" t="s">
        <v>1849</v>
      </c>
      <c r="AM763" t="s">
        <v>1849</v>
      </c>
      <c r="AN763" t="s">
        <v>1849</v>
      </c>
      <c r="AP763" t="s">
        <v>1849</v>
      </c>
      <c r="AQ763" t="s">
        <v>1849</v>
      </c>
    </row>
    <row r="764" spans="1:43" ht="12.75">
      <c r="A764" t="s">
        <v>23</v>
      </c>
      <c r="B764" t="s">
        <v>24</v>
      </c>
      <c r="C764" s="4"/>
      <c r="D764" t="s">
        <v>25</v>
      </c>
      <c r="E764">
        <v>2</v>
      </c>
      <c r="F764">
        <v>0</v>
      </c>
      <c r="G764">
        <v>0</v>
      </c>
      <c r="H764">
        <v>0</v>
      </c>
      <c r="I764" t="s">
        <v>1841</v>
      </c>
      <c r="J764" t="s">
        <v>1842</v>
      </c>
      <c r="K764" t="s">
        <v>1880</v>
      </c>
      <c r="L764" t="s">
        <v>1844</v>
      </c>
      <c r="M764" s="4" t="s">
        <v>1881</v>
      </c>
      <c r="N764" t="s">
        <v>2575</v>
      </c>
      <c r="O764" t="s">
        <v>1849</v>
      </c>
      <c r="P764" t="s">
        <v>1841</v>
      </c>
      <c r="Q764" t="s">
        <v>1841</v>
      </c>
      <c r="U764" t="s">
        <v>1841</v>
      </c>
      <c r="V764" t="s">
        <v>1954</v>
      </c>
      <c r="X764" t="s">
        <v>1892</v>
      </c>
      <c r="Y764" t="s">
        <v>2575</v>
      </c>
      <c r="Z764" t="s">
        <v>1857</v>
      </c>
      <c r="AA764" t="s">
        <v>1841</v>
      </c>
      <c r="AB764" t="s">
        <v>1928</v>
      </c>
      <c r="AF764" t="s">
        <v>1841</v>
      </c>
      <c r="AG764" t="s">
        <v>1954</v>
      </c>
      <c r="AI764" t="s">
        <v>1892</v>
      </c>
      <c r="AJ764" t="s">
        <v>1849</v>
      </c>
      <c r="AK764" t="s">
        <v>1920</v>
      </c>
      <c r="AL764" t="s">
        <v>1849</v>
      </c>
      <c r="AM764" t="s">
        <v>1856</v>
      </c>
      <c r="AN764" t="s">
        <v>26</v>
      </c>
      <c r="AP764" t="s">
        <v>1849</v>
      </c>
      <c r="AQ764" t="s">
        <v>1849</v>
      </c>
    </row>
    <row r="765" spans="1:43" ht="12.75">
      <c r="A765" t="s">
        <v>48</v>
      </c>
      <c r="B765" t="s">
        <v>49</v>
      </c>
      <c r="C765" s="4"/>
      <c r="D765" t="s">
        <v>2450</v>
      </c>
      <c r="E765">
        <v>2</v>
      </c>
      <c r="F765">
        <v>0</v>
      </c>
      <c r="G765">
        <v>0</v>
      </c>
      <c r="H765">
        <v>0</v>
      </c>
      <c r="I765" t="s">
        <v>1841</v>
      </c>
      <c r="J765" t="s">
        <v>1842</v>
      </c>
      <c r="K765" t="s">
        <v>1880</v>
      </c>
      <c r="L765" t="s">
        <v>1844</v>
      </c>
      <c r="M765" s="4" t="s">
        <v>1881</v>
      </c>
      <c r="N765" t="s">
        <v>2579</v>
      </c>
      <c r="O765" t="s">
        <v>1856</v>
      </c>
      <c r="P765" t="s">
        <v>1841</v>
      </c>
      <c r="Q765" t="s">
        <v>1841</v>
      </c>
      <c r="U765" t="s">
        <v>1841</v>
      </c>
      <c r="V765" t="s">
        <v>1900</v>
      </c>
      <c r="X765" t="s">
        <v>1892</v>
      </c>
      <c r="Y765" t="s">
        <v>2579</v>
      </c>
      <c r="Z765" t="s">
        <v>1856</v>
      </c>
      <c r="AA765" t="s">
        <v>1892</v>
      </c>
      <c r="AB765" t="s">
        <v>1847</v>
      </c>
      <c r="AC765" t="s">
        <v>1876</v>
      </c>
      <c r="AF765" t="s">
        <v>1841</v>
      </c>
      <c r="AG765" t="s">
        <v>1954</v>
      </c>
      <c r="AI765" t="s">
        <v>1892</v>
      </c>
      <c r="AJ765" t="s">
        <v>1848</v>
      </c>
      <c r="AK765" t="s">
        <v>1920</v>
      </c>
      <c r="AL765" t="s">
        <v>1849</v>
      </c>
      <c r="AM765" t="s">
        <v>1849</v>
      </c>
      <c r="AN765" t="s">
        <v>1849</v>
      </c>
      <c r="AP765" t="s">
        <v>1849</v>
      </c>
      <c r="AQ765" t="s">
        <v>1849</v>
      </c>
    </row>
    <row r="766" spans="1:43" ht="12.75">
      <c r="A766" t="s">
        <v>50</v>
      </c>
      <c r="B766" t="s">
        <v>51</v>
      </c>
      <c r="C766" s="4"/>
      <c r="D766" t="s">
        <v>2216</v>
      </c>
      <c r="E766">
        <v>2</v>
      </c>
      <c r="F766">
        <v>0</v>
      </c>
      <c r="G766">
        <v>0</v>
      </c>
      <c r="H766">
        <v>0</v>
      </c>
      <c r="I766" t="s">
        <v>1841</v>
      </c>
      <c r="J766" t="s">
        <v>1842</v>
      </c>
      <c r="K766" t="s">
        <v>1880</v>
      </c>
      <c r="L766" t="s">
        <v>1844</v>
      </c>
      <c r="M766" s="4" t="s">
        <v>1881</v>
      </c>
      <c r="N766" t="s">
        <v>2575</v>
      </c>
      <c r="O766" t="s">
        <v>1848</v>
      </c>
      <c r="P766" t="s">
        <v>1863</v>
      </c>
      <c r="Q766" t="s">
        <v>1841</v>
      </c>
      <c r="U766" t="s">
        <v>1841</v>
      </c>
      <c r="V766" t="s">
        <v>1900</v>
      </c>
      <c r="X766" t="s">
        <v>1892</v>
      </c>
      <c r="Y766" t="s">
        <v>2575</v>
      </c>
      <c r="Z766" t="s">
        <v>1848</v>
      </c>
      <c r="AA766" t="s">
        <v>1841</v>
      </c>
      <c r="AB766" t="s">
        <v>1847</v>
      </c>
      <c r="AF766" t="s">
        <v>1841</v>
      </c>
      <c r="AG766" t="s">
        <v>1954</v>
      </c>
      <c r="AI766" t="s">
        <v>1892</v>
      </c>
      <c r="AJ766" t="s">
        <v>1848</v>
      </c>
      <c r="AK766" t="s">
        <v>1920</v>
      </c>
      <c r="AL766" t="s">
        <v>1849</v>
      </c>
      <c r="AM766" t="s">
        <v>1849</v>
      </c>
      <c r="AN766" t="s">
        <v>1849</v>
      </c>
      <c r="AP766" t="s">
        <v>1849</v>
      </c>
      <c r="AQ766" t="s">
        <v>1849</v>
      </c>
    </row>
    <row r="767" spans="1:43" ht="12.75">
      <c r="A767" t="s">
        <v>75</v>
      </c>
      <c r="B767" t="s">
        <v>64</v>
      </c>
      <c r="C767" s="4"/>
      <c r="D767" t="s">
        <v>76</v>
      </c>
      <c r="E767">
        <v>2</v>
      </c>
      <c r="F767">
        <v>0</v>
      </c>
      <c r="G767">
        <v>0</v>
      </c>
      <c r="H767">
        <v>0</v>
      </c>
      <c r="I767" t="s">
        <v>1841</v>
      </c>
      <c r="J767" t="s">
        <v>1842</v>
      </c>
      <c r="K767" t="s">
        <v>1880</v>
      </c>
      <c r="L767" t="s">
        <v>1844</v>
      </c>
      <c r="M767" s="4" t="s">
        <v>1881</v>
      </c>
      <c r="N767" t="s">
        <v>2575</v>
      </c>
      <c r="O767" t="s">
        <v>1856</v>
      </c>
      <c r="P767" t="s">
        <v>1841</v>
      </c>
      <c r="Q767" t="s">
        <v>1841</v>
      </c>
      <c r="U767" t="s">
        <v>1841</v>
      </c>
      <c r="V767" t="s">
        <v>1855</v>
      </c>
      <c r="X767" t="s">
        <v>1892</v>
      </c>
      <c r="Y767" t="s">
        <v>2575</v>
      </c>
      <c r="Z767" t="s">
        <v>1856</v>
      </c>
      <c r="AA767" t="s">
        <v>1841</v>
      </c>
      <c r="AB767" t="s">
        <v>1905</v>
      </c>
      <c r="AF767" t="s">
        <v>1841</v>
      </c>
      <c r="AG767" t="s">
        <v>1954</v>
      </c>
      <c r="AI767" t="s">
        <v>1892</v>
      </c>
      <c r="AJ767" t="s">
        <v>1848</v>
      </c>
      <c r="AK767" t="s">
        <v>1920</v>
      </c>
      <c r="AL767" t="s">
        <v>1849</v>
      </c>
      <c r="AM767" t="s">
        <v>1849</v>
      </c>
      <c r="AN767" t="s">
        <v>1849</v>
      </c>
      <c r="AP767" t="s">
        <v>1849</v>
      </c>
      <c r="AQ767" t="s">
        <v>1849</v>
      </c>
    </row>
    <row r="768" spans="1:43" ht="12.75">
      <c r="A768" t="s">
        <v>92</v>
      </c>
      <c r="B768" t="s">
        <v>93</v>
      </c>
      <c r="C768" s="4"/>
      <c r="D768" t="s">
        <v>94</v>
      </c>
      <c r="E768">
        <v>2</v>
      </c>
      <c r="F768">
        <v>0</v>
      </c>
      <c r="G768">
        <v>0</v>
      </c>
      <c r="H768">
        <v>0</v>
      </c>
      <c r="I768" t="s">
        <v>1841</v>
      </c>
      <c r="J768" t="s">
        <v>1842</v>
      </c>
      <c r="K768" t="s">
        <v>1880</v>
      </c>
      <c r="L768" t="s">
        <v>1844</v>
      </c>
      <c r="M768" s="4" t="s">
        <v>1881</v>
      </c>
      <c r="N768" t="s">
        <v>2579</v>
      </c>
      <c r="O768" t="s">
        <v>1856</v>
      </c>
      <c r="P768" t="s">
        <v>1920</v>
      </c>
      <c r="Q768" t="s">
        <v>1841</v>
      </c>
      <c r="U768" t="s">
        <v>1841</v>
      </c>
      <c r="V768" t="s">
        <v>1900</v>
      </c>
      <c r="X768" t="s">
        <v>1892</v>
      </c>
      <c r="Y768" t="s">
        <v>2579</v>
      </c>
      <c r="Z768" t="s">
        <v>1856</v>
      </c>
      <c r="AA768" t="s">
        <v>1863</v>
      </c>
      <c r="AB768" t="s">
        <v>2159</v>
      </c>
      <c r="AF768" t="s">
        <v>1841</v>
      </c>
      <c r="AG768" t="s">
        <v>1906</v>
      </c>
      <c r="AI768" t="s">
        <v>1892</v>
      </c>
      <c r="AJ768" t="s">
        <v>1848</v>
      </c>
      <c r="AK768" t="s">
        <v>1920</v>
      </c>
      <c r="AL768" t="s">
        <v>1849</v>
      </c>
      <c r="AM768" t="s">
        <v>1849</v>
      </c>
      <c r="AN768" t="s">
        <v>1849</v>
      </c>
      <c r="AP768" t="s">
        <v>1849</v>
      </c>
      <c r="AQ768" t="s">
        <v>1849</v>
      </c>
    </row>
    <row r="769" spans="1:43" ht="12.75">
      <c r="A769" t="s">
        <v>123</v>
      </c>
      <c r="B769" t="s">
        <v>124</v>
      </c>
      <c r="C769" s="4"/>
      <c r="D769" t="s">
        <v>125</v>
      </c>
      <c r="E769">
        <v>2</v>
      </c>
      <c r="F769">
        <v>1</v>
      </c>
      <c r="G769">
        <v>1</v>
      </c>
      <c r="H769">
        <v>0</v>
      </c>
      <c r="I769" t="s">
        <v>1841</v>
      </c>
      <c r="J769" t="s">
        <v>1842</v>
      </c>
      <c r="K769" t="s">
        <v>1880</v>
      </c>
      <c r="L769" t="s">
        <v>1844</v>
      </c>
      <c r="M769" s="4" t="s">
        <v>1881</v>
      </c>
      <c r="N769" t="s">
        <v>2575</v>
      </c>
      <c r="O769" t="s">
        <v>1856</v>
      </c>
      <c r="P769" t="s">
        <v>1841</v>
      </c>
      <c r="Q769" t="s">
        <v>1847</v>
      </c>
      <c r="R769" t="s">
        <v>1876</v>
      </c>
      <c r="U769" t="s">
        <v>1841</v>
      </c>
      <c r="V769" t="s">
        <v>1954</v>
      </c>
      <c r="X769" t="s">
        <v>1892</v>
      </c>
      <c r="Y769" t="s">
        <v>2575</v>
      </c>
      <c r="Z769" t="s">
        <v>1856</v>
      </c>
      <c r="AA769" t="s">
        <v>1841</v>
      </c>
      <c r="AB769" t="s">
        <v>1841</v>
      </c>
      <c r="AF769" t="s">
        <v>1841</v>
      </c>
      <c r="AG769" t="s">
        <v>1900</v>
      </c>
      <c r="AI769" t="s">
        <v>1892</v>
      </c>
      <c r="AJ769" t="s">
        <v>1848</v>
      </c>
      <c r="AK769" t="s">
        <v>1920</v>
      </c>
      <c r="AL769" t="s">
        <v>1849</v>
      </c>
      <c r="AM769" t="s">
        <v>1849</v>
      </c>
      <c r="AN769" t="s">
        <v>1849</v>
      </c>
      <c r="AP769" t="s">
        <v>1849</v>
      </c>
      <c r="AQ769" t="s">
        <v>1849</v>
      </c>
    </row>
    <row r="770" spans="1:43" ht="12.75">
      <c r="A770" t="s">
        <v>128</v>
      </c>
      <c r="B770" t="s">
        <v>129</v>
      </c>
      <c r="C770" s="4"/>
      <c r="D770" t="s">
        <v>130</v>
      </c>
      <c r="E770">
        <v>1</v>
      </c>
      <c r="F770">
        <v>0</v>
      </c>
      <c r="G770">
        <v>0</v>
      </c>
      <c r="H770">
        <v>0</v>
      </c>
      <c r="I770" t="s">
        <v>1948</v>
      </c>
      <c r="J770" t="s">
        <v>1842</v>
      </c>
      <c r="K770" t="s">
        <v>2057</v>
      </c>
      <c r="L770" t="s">
        <v>1844</v>
      </c>
      <c r="M770" s="4" t="s">
        <v>2058</v>
      </c>
      <c r="N770" t="s">
        <v>2579</v>
      </c>
      <c r="O770" t="s">
        <v>1856</v>
      </c>
      <c r="P770" t="s">
        <v>1841</v>
      </c>
      <c r="Q770" t="s">
        <v>1954</v>
      </c>
      <c r="R770" t="s">
        <v>1863</v>
      </c>
      <c r="U770" t="s">
        <v>1841</v>
      </c>
      <c r="V770" t="s">
        <v>1863</v>
      </c>
      <c r="X770" t="s">
        <v>1906</v>
      </c>
      <c r="AJ770" t="s">
        <v>2012</v>
      </c>
      <c r="AK770" t="s">
        <v>2138</v>
      </c>
      <c r="AL770" t="s">
        <v>1864</v>
      </c>
      <c r="AM770" t="s">
        <v>1849</v>
      </c>
      <c r="AN770" t="s">
        <v>1849</v>
      </c>
      <c r="AP770" t="s">
        <v>1857</v>
      </c>
      <c r="AQ770" t="s">
        <v>1849</v>
      </c>
    </row>
    <row r="771" spans="1:43" ht="12.75">
      <c r="A771" t="s">
        <v>52</v>
      </c>
      <c r="B771" t="s">
        <v>53</v>
      </c>
      <c r="C771">
        <f t="shared" si="30"/>
        <v>1998</v>
      </c>
      <c r="D771" t="s">
        <v>2008</v>
      </c>
      <c r="E771">
        <v>2</v>
      </c>
      <c r="F771">
        <v>0</v>
      </c>
      <c r="G771">
        <v>0</v>
      </c>
      <c r="H771">
        <v>0</v>
      </c>
      <c r="I771" t="s">
        <v>1841</v>
      </c>
      <c r="J771" t="s">
        <v>1842</v>
      </c>
      <c r="K771" t="s">
        <v>1890</v>
      </c>
      <c r="L771" t="s">
        <v>1844</v>
      </c>
      <c r="M771" t="s">
        <v>1891</v>
      </c>
      <c r="N771" t="s">
        <v>2579</v>
      </c>
      <c r="O771" t="s">
        <v>1849</v>
      </c>
      <c r="P771" t="s">
        <v>1841</v>
      </c>
      <c r="Q771" t="s">
        <v>1841</v>
      </c>
      <c r="U771" t="s">
        <v>1841</v>
      </c>
      <c r="V771" t="s">
        <v>1900</v>
      </c>
      <c r="X771" t="s">
        <v>1892</v>
      </c>
      <c r="Y771" t="s">
        <v>2579</v>
      </c>
      <c r="Z771" t="s">
        <v>1857</v>
      </c>
      <c r="AA771" t="s">
        <v>1920</v>
      </c>
      <c r="AB771" t="s">
        <v>1969</v>
      </c>
      <c r="AC771" t="s">
        <v>1876</v>
      </c>
      <c r="AF771" t="s">
        <v>1841</v>
      </c>
      <c r="AG771" t="s">
        <v>1841</v>
      </c>
      <c r="AI771" t="s">
        <v>1892</v>
      </c>
      <c r="AJ771" t="s">
        <v>1864</v>
      </c>
      <c r="AK771" t="s">
        <v>1920</v>
      </c>
      <c r="AL771" t="s">
        <v>1849</v>
      </c>
      <c r="AM771" t="s">
        <v>1849</v>
      </c>
      <c r="AN771" t="s">
        <v>1849</v>
      </c>
      <c r="AP771" t="s">
        <v>1857</v>
      </c>
      <c r="AQ771" t="s">
        <v>1849</v>
      </c>
    </row>
    <row r="772" spans="1:43" ht="12.75">
      <c r="A772" t="s">
        <v>163</v>
      </c>
      <c r="B772" t="s">
        <v>164</v>
      </c>
      <c r="C772">
        <f t="shared" si="30"/>
        <v>1998</v>
      </c>
      <c r="D772" t="s">
        <v>2794</v>
      </c>
      <c r="E772">
        <v>2</v>
      </c>
      <c r="F772">
        <v>0</v>
      </c>
      <c r="G772">
        <v>0</v>
      </c>
      <c r="H772">
        <v>0</v>
      </c>
      <c r="I772" t="s">
        <v>1841</v>
      </c>
      <c r="J772" t="s">
        <v>1842</v>
      </c>
      <c r="K772" t="s">
        <v>1890</v>
      </c>
      <c r="L772" t="s">
        <v>1844</v>
      </c>
      <c r="M772" t="s">
        <v>1891</v>
      </c>
      <c r="N772" t="s">
        <v>2579</v>
      </c>
      <c r="O772" t="s">
        <v>1856</v>
      </c>
      <c r="P772" t="s">
        <v>1841</v>
      </c>
      <c r="Q772" t="s">
        <v>1876</v>
      </c>
      <c r="R772" t="s">
        <v>1847</v>
      </c>
      <c r="U772" t="s">
        <v>1841</v>
      </c>
      <c r="V772" t="s">
        <v>1954</v>
      </c>
      <c r="X772" t="s">
        <v>1892</v>
      </c>
      <c r="Y772" t="s">
        <v>2579</v>
      </c>
      <c r="Z772" t="s">
        <v>1856</v>
      </c>
      <c r="AA772" t="s">
        <v>1841</v>
      </c>
      <c r="AB772" t="s">
        <v>1841</v>
      </c>
      <c r="AF772" t="s">
        <v>1841</v>
      </c>
      <c r="AG772" t="s">
        <v>1900</v>
      </c>
      <c r="AI772" t="s">
        <v>1892</v>
      </c>
      <c r="AJ772" t="s">
        <v>1848</v>
      </c>
      <c r="AK772" t="s">
        <v>1920</v>
      </c>
      <c r="AL772" t="s">
        <v>1849</v>
      </c>
      <c r="AM772" t="s">
        <v>1849</v>
      </c>
      <c r="AN772" t="s">
        <v>1849</v>
      </c>
      <c r="AP772" t="s">
        <v>2012</v>
      </c>
      <c r="AQ772" t="s">
        <v>1849</v>
      </c>
    </row>
    <row r="773" spans="1:43" ht="12.75">
      <c r="A773" t="s">
        <v>168</v>
      </c>
      <c r="B773" t="s">
        <v>169</v>
      </c>
      <c r="C773">
        <f t="shared" si="30"/>
        <v>1998</v>
      </c>
      <c r="D773" t="s">
        <v>170</v>
      </c>
      <c r="E773">
        <v>2</v>
      </c>
      <c r="F773">
        <v>1</v>
      </c>
      <c r="G773">
        <v>1</v>
      </c>
      <c r="H773">
        <v>0</v>
      </c>
      <c r="I773" t="s">
        <v>1841</v>
      </c>
      <c r="J773" t="s">
        <v>1842</v>
      </c>
      <c r="K773" t="s">
        <v>1890</v>
      </c>
      <c r="L773" t="s">
        <v>1844</v>
      </c>
      <c r="M773" t="s">
        <v>1891</v>
      </c>
      <c r="N773" t="s">
        <v>2579</v>
      </c>
      <c r="O773" t="s">
        <v>1849</v>
      </c>
      <c r="P773" t="s">
        <v>1841</v>
      </c>
      <c r="Q773" t="s">
        <v>1847</v>
      </c>
      <c r="U773" t="s">
        <v>1841</v>
      </c>
      <c r="V773" t="s">
        <v>1954</v>
      </c>
      <c r="X773" t="s">
        <v>1892</v>
      </c>
      <c r="Y773" t="s">
        <v>2579</v>
      </c>
      <c r="Z773" t="s">
        <v>1849</v>
      </c>
      <c r="AA773" t="s">
        <v>1863</v>
      </c>
      <c r="AB773" t="s">
        <v>1841</v>
      </c>
      <c r="AF773" t="s">
        <v>1841</v>
      </c>
      <c r="AG773" t="s">
        <v>1900</v>
      </c>
      <c r="AI773" t="s">
        <v>1892</v>
      </c>
      <c r="AJ773" t="s">
        <v>1848</v>
      </c>
      <c r="AK773" t="s">
        <v>1920</v>
      </c>
      <c r="AL773" t="s">
        <v>1849</v>
      </c>
      <c r="AM773" t="s">
        <v>1849</v>
      </c>
      <c r="AN773" t="s">
        <v>1849</v>
      </c>
      <c r="AP773" t="s">
        <v>1849</v>
      </c>
      <c r="AQ773" t="s">
        <v>1849</v>
      </c>
    </row>
    <row r="774" spans="1:43" ht="12.75">
      <c r="A774" t="s">
        <v>121</v>
      </c>
      <c r="B774" t="s">
        <v>122</v>
      </c>
      <c r="C774">
        <f t="shared" si="30"/>
        <v>1998</v>
      </c>
      <c r="D774" t="s">
        <v>2558</v>
      </c>
      <c r="E774">
        <v>2</v>
      </c>
      <c r="F774">
        <v>0</v>
      </c>
      <c r="G774">
        <v>0</v>
      </c>
      <c r="H774">
        <v>0</v>
      </c>
      <c r="I774" t="s">
        <v>1841</v>
      </c>
      <c r="J774" t="s">
        <v>1842</v>
      </c>
      <c r="K774" t="s">
        <v>2619</v>
      </c>
      <c r="L774" t="s">
        <v>1844</v>
      </c>
      <c r="M774" t="s">
        <v>2620</v>
      </c>
      <c r="N774" t="s">
        <v>2579</v>
      </c>
      <c r="O774" t="s">
        <v>1856</v>
      </c>
      <c r="P774" t="s">
        <v>1841</v>
      </c>
      <c r="Q774" t="s">
        <v>1841</v>
      </c>
      <c r="U774" t="s">
        <v>1841</v>
      </c>
      <c r="V774" t="s">
        <v>1954</v>
      </c>
      <c r="X774" t="s">
        <v>1906</v>
      </c>
      <c r="Y774" t="s">
        <v>2579</v>
      </c>
      <c r="Z774" t="s">
        <v>1856</v>
      </c>
      <c r="AA774" t="s">
        <v>1841</v>
      </c>
      <c r="AB774" t="s">
        <v>1847</v>
      </c>
      <c r="AF774" t="s">
        <v>1841</v>
      </c>
      <c r="AG774" t="s">
        <v>1954</v>
      </c>
      <c r="AI774" t="s">
        <v>1906</v>
      </c>
      <c r="AJ774" t="s">
        <v>1848</v>
      </c>
      <c r="AK774" t="s">
        <v>1920</v>
      </c>
      <c r="AL774" t="s">
        <v>1849</v>
      </c>
      <c r="AM774" t="s">
        <v>1849</v>
      </c>
      <c r="AN774" t="s">
        <v>1849</v>
      </c>
      <c r="AP774" t="s">
        <v>1849</v>
      </c>
      <c r="AQ774" t="s">
        <v>1849</v>
      </c>
    </row>
    <row r="775" spans="2:7" ht="12.75">
      <c r="B775">
        <v>1998</v>
      </c>
      <c r="C775">
        <f>SUM(C706:C774)/1998</f>
        <v>47</v>
      </c>
      <c r="F775">
        <f>SUM(F706:F774)</f>
        <v>32</v>
      </c>
      <c r="G775">
        <f>SUM(G706:G774)</f>
        <v>31</v>
      </c>
    </row>
    <row r="776" spans="1:43" ht="12.75">
      <c r="A776" t="s">
        <v>2919</v>
      </c>
      <c r="B776" t="s">
        <v>2920</v>
      </c>
      <c r="C776">
        <f aca="true" t="shared" si="31" ref="C776:C793">YEAR(B776)</f>
        <v>1997</v>
      </c>
      <c r="D776" t="s">
        <v>2921</v>
      </c>
      <c r="E776">
        <v>2</v>
      </c>
      <c r="F776">
        <v>0</v>
      </c>
      <c r="G776">
        <v>0</v>
      </c>
      <c r="H776">
        <v>0</v>
      </c>
      <c r="I776" t="s">
        <v>1841</v>
      </c>
      <c r="J776" t="s">
        <v>1861</v>
      </c>
      <c r="L776" t="s">
        <v>1844</v>
      </c>
      <c r="M776" t="s">
        <v>2091</v>
      </c>
      <c r="N776" t="s">
        <v>2579</v>
      </c>
      <c r="O776" t="s">
        <v>1856</v>
      </c>
      <c r="P776" t="s">
        <v>1841</v>
      </c>
      <c r="Q776" t="s">
        <v>1855</v>
      </c>
      <c r="U776" t="s">
        <v>1906</v>
      </c>
      <c r="V776" t="s">
        <v>1841</v>
      </c>
      <c r="X776" t="s">
        <v>1906</v>
      </c>
      <c r="Y776" t="s">
        <v>2579</v>
      </c>
      <c r="Z776" t="s">
        <v>1849</v>
      </c>
      <c r="AA776" t="s">
        <v>1841</v>
      </c>
      <c r="AB776" t="s">
        <v>1841</v>
      </c>
      <c r="AF776" t="s">
        <v>1841</v>
      </c>
      <c r="AG776" t="s">
        <v>1900</v>
      </c>
      <c r="AI776" t="s">
        <v>1906</v>
      </c>
      <c r="AJ776" t="s">
        <v>1849</v>
      </c>
      <c r="AK776" t="s">
        <v>1920</v>
      </c>
      <c r="AL776" t="s">
        <v>1849</v>
      </c>
      <c r="AM776" t="s">
        <v>1856</v>
      </c>
      <c r="AN776" t="s">
        <v>1848</v>
      </c>
      <c r="AP776" t="s">
        <v>1856</v>
      </c>
      <c r="AQ776" t="s">
        <v>1849</v>
      </c>
    </row>
    <row r="777" spans="1:43" ht="12.75">
      <c r="A777" t="s">
        <v>3099</v>
      </c>
      <c r="B777" t="s">
        <v>3100</v>
      </c>
      <c r="C777">
        <f t="shared" si="31"/>
        <v>1997</v>
      </c>
      <c r="D777" t="s">
        <v>3101</v>
      </c>
      <c r="E777">
        <v>2</v>
      </c>
      <c r="F777">
        <v>0</v>
      </c>
      <c r="G777">
        <v>0</v>
      </c>
      <c r="H777">
        <v>0</v>
      </c>
      <c r="I777" t="s">
        <v>1841</v>
      </c>
      <c r="J777" t="s">
        <v>1861</v>
      </c>
      <c r="L777" t="s">
        <v>1844</v>
      </c>
      <c r="M777" t="s">
        <v>2091</v>
      </c>
      <c r="N777" t="s">
        <v>2579</v>
      </c>
      <c r="O777" t="s">
        <v>1856</v>
      </c>
      <c r="P777" t="s">
        <v>1892</v>
      </c>
      <c r="Q777" t="s">
        <v>1841</v>
      </c>
      <c r="U777" t="s">
        <v>1841</v>
      </c>
      <c r="V777" t="s">
        <v>1900</v>
      </c>
      <c r="X777" t="s">
        <v>1841</v>
      </c>
      <c r="Y777" t="s">
        <v>2579</v>
      </c>
      <c r="Z777" t="s">
        <v>1856</v>
      </c>
      <c r="AA777" t="s">
        <v>1841</v>
      </c>
      <c r="AB777" t="s">
        <v>1847</v>
      </c>
      <c r="AF777" t="s">
        <v>1841</v>
      </c>
      <c r="AG777" t="s">
        <v>1954</v>
      </c>
      <c r="AI777" t="s">
        <v>1841</v>
      </c>
      <c r="AJ777" t="s">
        <v>1848</v>
      </c>
      <c r="AK777" t="s">
        <v>1920</v>
      </c>
      <c r="AL777" t="s">
        <v>1849</v>
      </c>
      <c r="AM777" t="s">
        <v>1849</v>
      </c>
      <c r="AN777" t="s">
        <v>1849</v>
      </c>
      <c r="AP777" t="s">
        <v>1857</v>
      </c>
      <c r="AQ777" t="s">
        <v>1849</v>
      </c>
    </row>
    <row r="778" spans="1:43" ht="12.75">
      <c r="A778" t="s">
        <v>3038</v>
      </c>
      <c r="B778" t="s">
        <v>3039</v>
      </c>
      <c r="C778">
        <f t="shared" si="31"/>
        <v>1997</v>
      </c>
      <c r="D778" t="s">
        <v>3040</v>
      </c>
      <c r="E778">
        <v>2</v>
      </c>
      <c r="F778">
        <v>2</v>
      </c>
      <c r="G778">
        <v>2</v>
      </c>
      <c r="H778">
        <v>0</v>
      </c>
      <c r="I778" t="s">
        <v>1841</v>
      </c>
      <c r="J778" t="s">
        <v>1861</v>
      </c>
      <c r="L778" t="s">
        <v>1844</v>
      </c>
      <c r="M778" t="s">
        <v>2137</v>
      </c>
      <c r="N778" t="s">
        <v>2575</v>
      </c>
      <c r="O778" t="s">
        <v>1856</v>
      </c>
      <c r="P778" t="s">
        <v>1841</v>
      </c>
      <c r="Q778" t="s">
        <v>1841</v>
      </c>
      <c r="U778" t="s">
        <v>1841</v>
      </c>
      <c r="V778" t="s">
        <v>1900</v>
      </c>
      <c r="X778" t="s">
        <v>1892</v>
      </c>
      <c r="Y778" t="s">
        <v>2575</v>
      </c>
      <c r="Z778" t="s">
        <v>1856</v>
      </c>
      <c r="AA778" t="s">
        <v>1847</v>
      </c>
      <c r="AB778" t="s">
        <v>1847</v>
      </c>
      <c r="AF778" t="s">
        <v>1841</v>
      </c>
      <c r="AG778" t="s">
        <v>1954</v>
      </c>
      <c r="AI778" t="s">
        <v>1892</v>
      </c>
      <c r="AJ778" t="s">
        <v>1848</v>
      </c>
      <c r="AK778" t="s">
        <v>1920</v>
      </c>
      <c r="AL778" t="s">
        <v>1849</v>
      </c>
      <c r="AM778" t="s">
        <v>1849</v>
      </c>
      <c r="AN778" t="s">
        <v>1856</v>
      </c>
      <c r="AP778" t="s">
        <v>1864</v>
      </c>
      <c r="AQ778" t="s">
        <v>1849</v>
      </c>
    </row>
    <row r="779" spans="1:43" ht="12.75">
      <c r="A779" t="s">
        <v>1</v>
      </c>
      <c r="B779" t="s">
        <v>2</v>
      </c>
      <c r="C779">
        <f t="shared" si="31"/>
        <v>1997</v>
      </c>
      <c r="D779" t="s">
        <v>3</v>
      </c>
      <c r="E779">
        <v>2</v>
      </c>
      <c r="F779">
        <v>0</v>
      </c>
      <c r="G779">
        <v>0</v>
      </c>
      <c r="H779">
        <v>0</v>
      </c>
      <c r="I779" t="s">
        <v>1841</v>
      </c>
      <c r="J779" t="s">
        <v>1861</v>
      </c>
      <c r="L779" t="s">
        <v>1844</v>
      </c>
      <c r="M779" t="s">
        <v>2137</v>
      </c>
      <c r="N779" t="s">
        <v>2575</v>
      </c>
      <c r="O779" t="s">
        <v>1849</v>
      </c>
      <c r="P779" t="s">
        <v>1841</v>
      </c>
      <c r="Q779" t="s">
        <v>1841</v>
      </c>
      <c r="U779" t="s">
        <v>1841</v>
      </c>
      <c r="V779" t="s">
        <v>1863</v>
      </c>
      <c r="X779" t="s">
        <v>1841</v>
      </c>
      <c r="Y779" t="s">
        <v>2575</v>
      </c>
      <c r="Z779" t="s">
        <v>1857</v>
      </c>
      <c r="AA779" t="s">
        <v>1841</v>
      </c>
      <c r="AB779" t="s">
        <v>1900</v>
      </c>
      <c r="AF779" t="s">
        <v>1841</v>
      </c>
      <c r="AG779" t="s">
        <v>2491</v>
      </c>
      <c r="AI779" t="s">
        <v>1841</v>
      </c>
      <c r="AJ779" t="s">
        <v>1849</v>
      </c>
      <c r="AK779" t="s">
        <v>1920</v>
      </c>
      <c r="AL779" t="s">
        <v>1849</v>
      </c>
      <c r="AM779" t="s">
        <v>1856</v>
      </c>
      <c r="AN779" t="s">
        <v>1849</v>
      </c>
      <c r="AP779" t="s">
        <v>1864</v>
      </c>
      <c r="AQ779" t="s">
        <v>1849</v>
      </c>
    </row>
    <row r="780" spans="1:43" ht="12.75">
      <c r="A780" t="s">
        <v>2963</v>
      </c>
      <c r="B780" t="s">
        <v>2964</v>
      </c>
      <c r="C780">
        <f t="shared" si="31"/>
        <v>1997</v>
      </c>
      <c r="D780" t="s">
        <v>2965</v>
      </c>
      <c r="E780">
        <v>2</v>
      </c>
      <c r="F780">
        <v>0</v>
      </c>
      <c r="G780">
        <v>0</v>
      </c>
      <c r="H780">
        <v>0</v>
      </c>
      <c r="I780" t="s">
        <v>1841</v>
      </c>
      <c r="J780" t="s">
        <v>1861</v>
      </c>
      <c r="L780" t="s">
        <v>1844</v>
      </c>
      <c r="M780" t="s">
        <v>1862</v>
      </c>
      <c r="N780" t="s">
        <v>2579</v>
      </c>
      <c r="O780" t="s">
        <v>1849</v>
      </c>
      <c r="P780" t="s">
        <v>1892</v>
      </c>
      <c r="Q780" t="s">
        <v>1841</v>
      </c>
      <c r="U780" t="s">
        <v>1841</v>
      </c>
      <c r="V780" t="s">
        <v>1900</v>
      </c>
      <c r="X780" t="s">
        <v>1906</v>
      </c>
      <c r="Y780" t="s">
        <v>2579</v>
      </c>
      <c r="Z780" t="s">
        <v>1849</v>
      </c>
      <c r="AA780" t="s">
        <v>1892</v>
      </c>
      <c r="AB780" t="s">
        <v>1847</v>
      </c>
      <c r="AF780" t="s">
        <v>1841</v>
      </c>
      <c r="AG780" t="s">
        <v>1954</v>
      </c>
      <c r="AI780" t="s">
        <v>1906</v>
      </c>
      <c r="AJ780" t="s">
        <v>1848</v>
      </c>
      <c r="AK780" t="s">
        <v>1920</v>
      </c>
      <c r="AL780" t="s">
        <v>1849</v>
      </c>
      <c r="AM780" t="s">
        <v>1849</v>
      </c>
      <c r="AN780" t="s">
        <v>1849</v>
      </c>
      <c r="AP780" t="s">
        <v>1856</v>
      </c>
      <c r="AQ780" t="s">
        <v>1849</v>
      </c>
    </row>
    <row r="781" spans="1:43" ht="12.75">
      <c r="A781" t="s">
        <v>3022</v>
      </c>
      <c r="B781" t="s">
        <v>3023</v>
      </c>
      <c r="C781">
        <f t="shared" si="31"/>
        <v>1997</v>
      </c>
      <c r="D781" t="s">
        <v>2147</v>
      </c>
      <c r="E781">
        <v>2</v>
      </c>
      <c r="F781">
        <v>1</v>
      </c>
      <c r="G781">
        <v>1</v>
      </c>
      <c r="H781">
        <v>0</v>
      </c>
      <c r="I781" t="s">
        <v>1841</v>
      </c>
      <c r="J781" t="s">
        <v>1861</v>
      </c>
      <c r="L781" t="s">
        <v>1844</v>
      </c>
      <c r="M781" t="s">
        <v>1862</v>
      </c>
      <c r="N781" t="s">
        <v>2579</v>
      </c>
      <c r="O781" t="s">
        <v>1856</v>
      </c>
      <c r="P781" t="s">
        <v>1841</v>
      </c>
      <c r="Q781" t="s">
        <v>1841</v>
      </c>
      <c r="U781" t="s">
        <v>1841</v>
      </c>
      <c r="V781" t="s">
        <v>1954</v>
      </c>
      <c r="X781" t="s">
        <v>1906</v>
      </c>
      <c r="Y781" t="s">
        <v>2579</v>
      </c>
      <c r="Z781" t="s">
        <v>1848</v>
      </c>
      <c r="AA781" t="s">
        <v>1841</v>
      </c>
      <c r="AB781" t="s">
        <v>1900</v>
      </c>
      <c r="AF781" t="s">
        <v>1841</v>
      </c>
      <c r="AG781" t="s">
        <v>2491</v>
      </c>
      <c r="AI781" t="s">
        <v>1906</v>
      </c>
      <c r="AJ781" t="s">
        <v>1849</v>
      </c>
      <c r="AK781" t="s">
        <v>1920</v>
      </c>
      <c r="AL781" t="s">
        <v>1849</v>
      </c>
      <c r="AM781" t="s">
        <v>1849</v>
      </c>
      <c r="AN781" t="s">
        <v>1856</v>
      </c>
      <c r="AP781" t="s">
        <v>1856</v>
      </c>
      <c r="AQ781" t="s">
        <v>1849</v>
      </c>
    </row>
    <row r="782" spans="1:43" ht="12.75">
      <c r="A782" t="s">
        <v>2989</v>
      </c>
      <c r="B782" t="s">
        <v>2990</v>
      </c>
      <c r="C782">
        <f t="shared" si="31"/>
        <v>1997</v>
      </c>
      <c r="D782" t="s">
        <v>2991</v>
      </c>
      <c r="E782">
        <v>1</v>
      </c>
      <c r="F782">
        <v>0</v>
      </c>
      <c r="G782">
        <v>0</v>
      </c>
      <c r="H782">
        <v>0</v>
      </c>
      <c r="I782" t="s">
        <v>1841</v>
      </c>
      <c r="J782" t="s">
        <v>1861</v>
      </c>
      <c r="L782" t="s">
        <v>1844</v>
      </c>
      <c r="M782" t="s">
        <v>1932</v>
      </c>
      <c r="N782" t="s">
        <v>2579</v>
      </c>
      <c r="O782" t="s">
        <v>1849</v>
      </c>
      <c r="P782" t="s">
        <v>1900</v>
      </c>
      <c r="Q782" t="s">
        <v>1969</v>
      </c>
      <c r="R782" t="s">
        <v>2491</v>
      </c>
      <c r="U782" t="s">
        <v>1841</v>
      </c>
      <c r="V782" t="s">
        <v>1954</v>
      </c>
      <c r="X782" t="s">
        <v>1841</v>
      </c>
      <c r="AJ782" t="s">
        <v>2012</v>
      </c>
      <c r="AK782" t="s">
        <v>1876</v>
      </c>
      <c r="AL782" t="s">
        <v>1849</v>
      </c>
      <c r="AM782" t="s">
        <v>1849</v>
      </c>
      <c r="AN782" t="s">
        <v>1849</v>
      </c>
      <c r="AP782" t="s">
        <v>1849</v>
      </c>
      <c r="AQ782" t="s">
        <v>1849</v>
      </c>
    </row>
    <row r="783" spans="1:43" ht="12.75">
      <c r="A783" t="s">
        <v>2992</v>
      </c>
      <c r="B783" t="s">
        <v>2993</v>
      </c>
      <c r="C783">
        <f t="shared" si="31"/>
        <v>1997</v>
      </c>
      <c r="D783" t="s">
        <v>2994</v>
      </c>
      <c r="E783">
        <v>1</v>
      </c>
      <c r="F783">
        <v>2</v>
      </c>
      <c r="G783">
        <v>2</v>
      </c>
      <c r="H783">
        <v>0</v>
      </c>
      <c r="I783" t="s">
        <v>1841</v>
      </c>
      <c r="J783" t="s">
        <v>1861</v>
      </c>
      <c r="L783" t="s">
        <v>1844</v>
      </c>
      <c r="M783" t="s">
        <v>1932</v>
      </c>
      <c r="N783" t="s">
        <v>2579</v>
      </c>
      <c r="O783" t="s">
        <v>1849</v>
      </c>
      <c r="P783" t="s">
        <v>1841</v>
      </c>
      <c r="Q783" t="s">
        <v>1892</v>
      </c>
      <c r="R783" t="s">
        <v>1863</v>
      </c>
      <c r="U783" t="s">
        <v>1841</v>
      </c>
      <c r="V783" t="s">
        <v>1863</v>
      </c>
      <c r="X783" t="s">
        <v>1841</v>
      </c>
      <c r="AJ783" t="s">
        <v>2012</v>
      </c>
      <c r="AK783" t="s">
        <v>1876</v>
      </c>
      <c r="AL783" t="s">
        <v>1857</v>
      </c>
      <c r="AM783" t="s">
        <v>1849</v>
      </c>
      <c r="AN783" t="s">
        <v>1849</v>
      </c>
      <c r="AP783" t="s">
        <v>1857</v>
      </c>
      <c r="AQ783" t="s">
        <v>1849</v>
      </c>
    </row>
    <row r="784" spans="1:43" ht="12.75">
      <c r="A784" t="s">
        <v>4</v>
      </c>
      <c r="B784" t="s">
        <v>5</v>
      </c>
      <c r="C784">
        <f t="shared" si="31"/>
        <v>1997</v>
      </c>
      <c r="D784" t="s">
        <v>6</v>
      </c>
      <c r="E784">
        <v>1</v>
      </c>
      <c r="F784">
        <v>1</v>
      </c>
      <c r="G784">
        <v>1</v>
      </c>
      <c r="H784">
        <v>0</v>
      </c>
      <c r="I784" t="s">
        <v>1841</v>
      </c>
      <c r="J784" t="s">
        <v>1861</v>
      </c>
      <c r="L784" t="s">
        <v>1844</v>
      </c>
      <c r="M784" t="s">
        <v>1932</v>
      </c>
      <c r="N784" t="s">
        <v>2575</v>
      </c>
      <c r="O784" t="s">
        <v>1849</v>
      </c>
      <c r="P784" t="s">
        <v>1892</v>
      </c>
      <c r="Q784" t="s">
        <v>1969</v>
      </c>
      <c r="R784" t="s">
        <v>1905</v>
      </c>
      <c r="U784" t="s">
        <v>1841</v>
      </c>
      <c r="V784" t="s">
        <v>1954</v>
      </c>
      <c r="X784" t="s">
        <v>1906</v>
      </c>
      <c r="Y784" t="s">
        <v>2575</v>
      </c>
      <c r="Z784" t="s">
        <v>1849</v>
      </c>
      <c r="AB784" t="s">
        <v>1905</v>
      </c>
      <c r="AF784" t="s">
        <v>1841</v>
      </c>
      <c r="AH784" t="s">
        <v>1847</v>
      </c>
      <c r="AI784" t="s">
        <v>1906</v>
      </c>
      <c r="AJ784" t="s">
        <v>2012</v>
      </c>
      <c r="AK784" t="s">
        <v>1928</v>
      </c>
      <c r="AL784" t="s">
        <v>1849</v>
      </c>
      <c r="AM784" t="s">
        <v>1856</v>
      </c>
      <c r="AN784" t="s">
        <v>1848</v>
      </c>
      <c r="AP784" t="s">
        <v>1856</v>
      </c>
      <c r="AQ784" t="s">
        <v>1849</v>
      </c>
    </row>
    <row r="785" spans="1:43" ht="12.75">
      <c r="A785" t="s">
        <v>2966</v>
      </c>
      <c r="B785" t="s">
        <v>2967</v>
      </c>
      <c r="C785">
        <f t="shared" si="31"/>
        <v>1997</v>
      </c>
      <c r="D785" t="s">
        <v>2968</v>
      </c>
      <c r="E785">
        <v>1</v>
      </c>
      <c r="F785">
        <v>0</v>
      </c>
      <c r="G785">
        <v>0</v>
      </c>
      <c r="H785">
        <v>0</v>
      </c>
      <c r="I785" t="s">
        <v>1841</v>
      </c>
      <c r="J785" t="s">
        <v>1861</v>
      </c>
      <c r="L785" t="s">
        <v>1844</v>
      </c>
      <c r="M785" t="s">
        <v>1924</v>
      </c>
      <c r="N785" t="s">
        <v>2575</v>
      </c>
      <c r="O785" t="s">
        <v>1849</v>
      </c>
      <c r="P785" t="s">
        <v>1892</v>
      </c>
      <c r="Q785" t="s">
        <v>1855</v>
      </c>
      <c r="U785" t="s">
        <v>1841</v>
      </c>
      <c r="V785" t="s">
        <v>1863</v>
      </c>
      <c r="X785" t="s">
        <v>1906</v>
      </c>
      <c r="AJ785" t="s">
        <v>2012</v>
      </c>
      <c r="AK785" t="s">
        <v>1896</v>
      </c>
      <c r="AL785" t="s">
        <v>1864</v>
      </c>
      <c r="AM785" t="s">
        <v>1856</v>
      </c>
      <c r="AN785" t="s">
        <v>1848</v>
      </c>
      <c r="AP785" t="s">
        <v>1864</v>
      </c>
      <c r="AQ785" t="s">
        <v>1864</v>
      </c>
    </row>
    <row r="786" spans="1:43" ht="12.75">
      <c r="A786" t="s">
        <v>3077</v>
      </c>
      <c r="B786" t="s">
        <v>3078</v>
      </c>
      <c r="C786">
        <f t="shared" si="31"/>
        <v>1997</v>
      </c>
      <c r="D786" t="s">
        <v>3055</v>
      </c>
      <c r="E786">
        <v>1</v>
      </c>
      <c r="F786">
        <v>0</v>
      </c>
      <c r="G786">
        <v>0</v>
      </c>
      <c r="H786">
        <v>1</v>
      </c>
      <c r="I786" t="s">
        <v>1948</v>
      </c>
      <c r="J786" t="s">
        <v>1861</v>
      </c>
      <c r="L786" t="s">
        <v>1844</v>
      </c>
      <c r="M786" t="s">
        <v>1924</v>
      </c>
      <c r="N786" t="s">
        <v>2575</v>
      </c>
      <c r="O786" t="s">
        <v>1857</v>
      </c>
      <c r="P786" t="s">
        <v>1841</v>
      </c>
      <c r="Q786" t="s">
        <v>1847</v>
      </c>
      <c r="R786" t="s">
        <v>1863</v>
      </c>
      <c r="U786" t="s">
        <v>1841</v>
      </c>
      <c r="V786" t="s">
        <v>1954</v>
      </c>
      <c r="X786" t="s">
        <v>1928</v>
      </c>
      <c r="AJ786" t="s">
        <v>2012</v>
      </c>
      <c r="AK786" t="s">
        <v>1896</v>
      </c>
      <c r="AL786" t="s">
        <v>1849</v>
      </c>
      <c r="AM786" t="s">
        <v>1849</v>
      </c>
      <c r="AN786" t="s">
        <v>1849</v>
      </c>
      <c r="AP786" t="s">
        <v>1849</v>
      </c>
      <c r="AQ786" t="s">
        <v>1849</v>
      </c>
    </row>
    <row r="787" spans="1:43" ht="12.75">
      <c r="A787" t="s">
        <v>2948</v>
      </c>
      <c r="B787" t="s">
        <v>2949</v>
      </c>
      <c r="C787">
        <f t="shared" si="31"/>
        <v>1997</v>
      </c>
      <c r="D787" t="s">
        <v>2295</v>
      </c>
      <c r="E787">
        <v>3</v>
      </c>
      <c r="F787">
        <v>0</v>
      </c>
      <c r="G787">
        <v>0</v>
      </c>
      <c r="H787">
        <v>0</v>
      </c>
      <c r="I787" t="s">
        <v>1948</v>
      </c>
      <c r="J787" t="s">
        <v>1861</v>
      </c>
      <c r="L787" t="s">
        <v>1844</v>
      </c>
      <c r="M787" t="s">
        <v>2043</v>
      </c>
      <c r="N787" t="s">
        <v>2579</v>
      </c>
      <c r="O787" t="s">
        <v>1856</v>
      </c>
      <c r="P787" t="s">
        <v>1841</v>
      </c>
      <c r="Q787" t="s">
        <v>1841</v>
      </c>
      <c r="V787" t="s">
        <v>1954</v>
      </c>
      <c r="X787" t="s">
        <v>1906</v>
      </c>
      <c r="Y787" t="s">
        <v>2579</v>
      </c>
      <c r="Z787" t="s">
        <v>1856</v>
      </c>
      <c r="AA787" t="s">
        <v>1841</v>
      </c>
      <c r="AB787" t="s">
        <v>1847</v>
      </c>
      <c r="AG787" t="s">
        <v>1954</v>
      </c>
      <c r="AI787" t="s">
        <v>1906</v>
      </c>
      <c r="AJ787" t="s">
        <v>1848</v>
      </c>
      <c r="AK787" t="s">
        <v>1920</v>
      </c>
      <c r="AL787" t="s">
        <v>1849</v>
      </c>
      <c r="AM787" t="s">
        <v>1849</v>
      </c>
      <c r="AN787" t="s">
        <v>1856</v>
      </c>
      <c r="AP787" t="s">
        <v>1849</v>
      </c>
      <c r="AQ787" t="s">
        <v>1849</v>
      </c>
    </row>
    <row r="788" spans="1:43" ht="12.75">
      <c r="A788" t="s">
        <v>2950</v>
      </c>
      <c r="B788" t="s">
        <v>2951</v>
      </c>
      <c r="C788">
        <f t="shared" si="31"/>
        <v>1997</v>
      </c>
      <c r="D788" t="s">
        <v>2909</v>
      </c>
      <c r="E788">
        <v>2</v>
      </c>
      <c r="F788">
        <v>0</v>
      </c>
      <c r="G788">
        <v>0</v>
      </c>
      <c r="H788">
        <v>0</v>
      </c>
      <c r="I788" t="s">
        <v>1948</v>
      </c>
      <c r="J788" t="s">
        <v>1861</v>
      </c>
      <c r="L788" t="s">
        <v>1844</v>
      </c>
      <c r="M788" t="s">
        <v>2043</v>
      </c>
      <c r="N788" t="s">
        <v>2575</v>
      </c>
      <c r="O788" t="s">
        <v>1856</v>
      </c>
      <c r="P788" t="s">
        <v>1920</v>
      </c>
      <c r="Q788" t="s">
        <v>1900</v>
      </c>
      <c r="U788" t="s">
        <v>1841</v>
      </c>
      <c r="V788" t="s">
        <v>2491</v>
      </c>
      <c r="X788" t="s">
        <v>1906</v>
      </c>
      <c r="Y788" t="s">
        <v>2575</v>
      </c>
      <c r="Z788" t="s">
        <v>1856</v>
      </c>
      <c r="AA788" t="s">
        <v>1841</v>
      </c>
      <c r="AB788" t="s">
        <v>1841</v>
      </c>
      <c r="AF788" t="s">
        <v>1841</v>
      </c>
      <c r="AG788" t="s">
        <v>1954</v>
      </c>
      <c r="AI788" t="s">
        <v>1906</v>
      </c>
      <c r="AJ788" t="s">
        <v>1849</v>
      </c>
      <c r="AK788" t="s">
        <v>1920</v>
      </c>
      <c r="AL788" t="s">
        <v>1864</v>
      </c>
      <c r="AM788" t="s">
        <v>1856</v>
      </c>
      <c r="AN788" t="s">
        <v>1856</v>
      </c>
      <c r="AP788" t="s">
        <v>1849</v>
      </c>
      <c r="AQ788" t="s">
        <v>2012</v>
      </c>
    </row>
    <row r="789" spans="1:43" ht="12.75">
      <c r="A789" t="s">
        <v>2982</v>
      </c>
      <c r="B789" t="s">
        <v>2983</v>
      </c>
      <c r="C789">
        <f t="shared" si="31"/>
        <v>1997</v>
      </c>
      <c r="D789" t="s">
        <v>1840</v>
      </c>
      <c r="E789">
        <v>2</v>
      </c>
      <c r="F789">
        <v>1</v>
      </c>
      <c r="G789">
        <v>1</v>
      </c>
      <c r="H789">
        <v>0</v>
      </c>
      <c r="I789" t="s">
        <v>1948</v>
      </c>
      <c r="J789" t="s">
        <v>1861</v>
      </c>
      <c r="L789" t="s">
        <v>1844</v>
      </c>
      <c r="M789" t="s">
        <v>2043</v>
      </c>
      <c r="N789" t="s">
        <v>2575</v>
      </c>
      <c r="O789" t="s">
        <v>1856</v>
      </c>
      <c r="P789" t="s">
        <v>1841</v>
      </c>
      <c r="Q789" t="s">
        <v>1841</v>
      </c>
      <c r="U789" t="s">
        <v>1841</v>
      </c>
      <c r="V789" t="s">
        <v>1954</v>
      </c>
      <c r="X789" t="s">
        <v>1906</v>
      </c>
      <c r="Y789" t="s">
        <v>2575</v>
      </c>
      <c r="Z789" t="s">
        <v>1856</v>
      </c>
      <c r="AA789" t="s">
        <v>1841</v>
      </c>
      <c r="AB789" t="s">
        <v>1875</v>
      </c>
      <c r="AC789" t="s">
        <v>1847</v>
      </c>
      <c r="AF789" t="s">
        <v>1841</v>
      </c>
      <c r="AG789" t="s">
        <v>1954</v>
      </c>
      <c r="AI789" t="s">
        <v>1906</v>
      </c>
      <c r="AJ789" t="s">
        <v>1848</v>
      </c>
      <c r="AK789" t="s">
        <v>1920</v>
      </c>
      <c r="AL789" t="s">
        <v>1849</v>
      </c>
      <c r="AM789" t="s">
        <v>1849</v>
      </c>
      <c r="AN789" t="s">
        <v>1849</v>
      </c>
      <c r="AP789" t="s">
        <v>1849</v>
      </c>
      <c r="AQ789" t="s">
        <v>1849</v>
      </c>
    </row>
    <row r="790" spans="1:43" ht="12.75">
      <c r="A790" t="s">
        <v>3065</v>
      </c>
      <c r="B790" t="s">
        <v>3057</v>
      </c>
      <c r="C790">
        <f t="shared" si="31"/>
        <v>1997</v>
      </c>
      <c r="D790" t="s">
        <v>3066</v>
      </c>
      <c r="E790">
        <v>2</v>
      </c>
      <c r="F790">
        <v>0</v>
      </c>
      <c r="G790">
        <v>0</v>
      </c>
      <c r="H790">
        <v>0</v>
      </c>
      <c r="I790" t="s">
        <v>1948</v>
      </c>
      <c r="J790" t="s">
        <v>1861</v>
      </c>
      <c r="L790" t="s">
        <v>1844</v>
      </c>
      <c r="M790" t="s">
        <v>2043</v>
      </c>
      <c r="N790" t="s">
        <v>2575</v>
      </c>
      <c r="O790" t="s">
        <v>1856</v>
      </c>
      <c r="P790" t="s">
        <v>1841</v>
      </c>
      <c r="Q790" t="s">
        <v>1841</v>
      </c>
      <c r="U790" t="s">
        <v>1841</v>
      </c>
      <c r="V790" t="s">
        <v>1954</v>
      </c>
      <c r="X790" t="s">
        <v>1906</v>
      </c>
      <c r="Y790" t="s">
        <v>2575</v>
      </c>
      <c r="Z790" t="s">
        <v>1857</v>
      </c>
      <c r="AA790" t="s">
        <v>1841</v>
      </c>
      <c r="AB790" t="s">
        <v>1900</v>
      </c>
      <c r="AF790" t="s">
        <v>1906</v>
      </c>
      <c r="AG790" t="s">
        <v>2491</v>
      </c>
      <c r="AI790" t="s">
        <v>1906</v>
      </c>
      <c r="AJ790" t="s">
        <v>1849</v>
      </c>
      <c r="AK790" t="s">
        <v>1920</v>
      </c>
      <c r="AL790" t="s">
        <v>1849</v>
      </c>
      <c r="AM790" t="s">
        <v>1849</v>
      </c>
      <c r="AN790" t="s">
        <v>1849</v>
      </c>
      <c r="AP790" t="s">
        <v>1849</v>
      </c>
      <c r="AQ790" t="s">
        <v>2012</v>
      </c>
    </row>
    <row r="791" spans="1:43" ht="12.75">
      <c r="A791" t="s">
        <v>3082</v>
      </c>
      <c r="B791" t="s">
        <v>3083</v>
      </c>
      <c r="C791">
        <f t="shared" si="31"/>
        <v>1997</v>
      </c>
      <c r="D791" t="s">
        <v>3084</v>
      </c>
      <c r="E791">
        <v>2</v>
      </c>
      <c r="F791">
        <v>0</v>
      </c>
      <c r="G791">
        <v>0</v>
      </c>
      <c r="H791">
        <v>0</v>
      </c>
      <c r="I791" t="s">
        <v>1948</v>
      </c>
      <c r="J791" t="s">
        <v>1861</v>
      </c>
      <c r="L791" t="s">
        <v>1844</v>
      </c>
      <c r="M791" t="s">
        <v>2043</v>
      </c>
      <c r="N791" t="s">
        <v>2579</v>
      </c>
      <c r="O791" t="s">
        <v>1856</v>
      </c>
      <c r="P791" t="s">
        <v>1841</v>
      </c>
      <c r="Q791" t="s">
        <v>1841</v>
      </c>
      <c r="U791" t="s">
        <v>1841</v>
      </c>
      <c r="V791" t="s">
        <v>1954</v>
      </c>
      <c r="X791" t="s">
        <v>1906</v>
      </c>
      <c r="Y791" t="s">
        <v>2579</v>
      </c>
      <c r="Z791" t="s">
        <v>1848</v>
      </c>
      <c r="AA791" t="s">
        <v>1841</v>
      </c>
      <c r="AB791" t="s">
        <v>1920</v>
      </c>
      <c r="AC791" t="s">
        <v>1905</v>
      </c>
      <c r="AF791" t="s">
        <v>1906</v>
      </c>
      <c r="AG791" t="s">
        <v>2491</v>
      </c>
      <c r="AI791" t="s">
        <v>1906</v>
      </c>
      <c r="AJ791" t="s">
        <v>1849</v>
      </c>
      <c r="AK791" t="s">
        <v>1920</v>
      </c>
      <c r="AL791" t="s">
        <v>1857</v>
      </c>
      <c r="AM791" t="s">
        <v>1856</v>
      </c>
      <c r="AN791" t="s">
        <v>1848</v>
      </c>
      <c r="AP791" t="s">
        <v>1849</v>
      </c>
      <c r="AQ791" t="s">
        <v>1849</v>
      </c>
    </row>
    <row r="792" spans="1:43" ht="12.75">
      <c r="A792" t="s">
        <v>12</v>
      </c>
      <c r="B792" t="s">
        <v>3098</v>
      </c>
      <c r="C792">
        <f t="shared" si="31"/>
        <v>1997</v>
      </c>
      <c r="D792" t="s">
        <v>13</v>
      </c>
      <c r="E792">
        <v>2</v>
      </c>
      <c r="F792">
        <v>0</v>
      </c>
      <c r="G792">
        <v>0</v>
      </c>
      <c r="H792">
        <v>0</v>
      </c>
      <c r="I792" t="s">
        <v>1948</v>
      </c>
      <c r="J792" t="s">
        <v>1861</v>
      </c>
      <c r="L792" t="s">
        <v>1844</v>
      </c>
      <c r="M792" t="s">
        <v>2043</v>
      </c>
      <c r="N792" t="s">
        <v>2575</v>
      </c>
      <c r="O792" t="s">
        <v>1849</v>
      </c>
      <c r="P792" t="s">
        <v>1841</v>
      </c>
      <c r="Q792" t="s">
        <v>1876</v>
      </c>
      <c r="R792" t="s">
        <v>1847</v>
      </c>
      <c r="U792" t="s">
        <v>1841</v>
      </c>
      <c r="V792" t="s">
        <v>1954</v>
      </c>
      <c r="X792" t="s">
        <v>1906</v>
      </c>
      <c r="Y792" t="s">
        <v>2575</v>
      </c>
      <c r="Z792" t="s">
        <v>1849</v>
      </c>
      <c r="AA792" t="s">
        <v>1841</v>
      </c>
      <c r="AB792" t="s">
        <v>1841</v>
      </c>
      <c r="AF792" t="s">
        <v>1841</v>
      </c>
      <c r="AG792" t="s">
        <v>1900</v>
      </c>
      <c r="AI792" t="s">
        <v>1906</v>
      </c>
      <c r="AJ792" t="s">
        <v>1848</v>
      </c>
      <c r="AK792" t="s">
        <v>1920</v>
      </c>
      <c r="AL792" t="s">
        <v>1864</v>
      </c>
      <c r="AM792" t="s">
        <v>1849</v>
      </c>
      <c r="AN792" t="s">
        <v>1849</v>
      </c>
      <c r="AP792" t="s">
        <v>1849</v>
      </c>
      <c r="AQ792" t="s">
        <v>1849</v>
      </c>
    </row>
    <row r="793" spans="1:43" ht="12.75">
      <c r="A793" t="s">
        <v>14</v>
      </c>
      <c r="B793" t="s">
        <v>15</v>
      </c>
      <c r="C793">
        <f t="shared" si="31"/>
        <v>1997</v>
      </c>
      <c r="D793" t="s">
        <v>16</v>
      </c>
      <c r="E793">
        <v>2</v>
      </c>
      <c r="F793">
        <v>0</v>
      </c>
      <c r="G793">
        <v>0</v>
      </c>
      <c r="H793">
        <v>0</v>
      </c>
      <c r="I793" t="s">
        <v>1948</v>
      </c>
      <c r="J793" t="s">
        <v>1861</v>
      </c>
      <c r="L793" t="s">
        <v>1844</v>
      </c>
      <c r="M793" t="s">
        <v>2043</v>
      </c>
      <c r="N793" t="s">
        <v>2579</v>
      </c>
      <c r="O793" t="s">
        <v>1849</v>
      </c>
      <c r="P793" t="s">
        <v>1841</v>
      </c>
      <c r="Q793" t="s">
        <v>1900</v>
      </c>
      <c r="U793" t="s">
        <v>1841</v>
      </c>
      <c r="V793" t="s">
        <v>2491</v>
      </c>
      <c r="X793" t="s">
        <v>1906</v>
      </c>
      <c r="Y793" t="s">
        <v>2579</v>
      </c>
      <c r="Z793" t="s">
        <v>1848</v>
      </c>
      <c r="AA793" t="s">
        <v>1841</v>
      </c>
      <c r="AB793" t="s">
        <v>1841</v>
      </c>
      <c r="AF793" t="s">
        <v>1841</v>
      </c>
      <c r="AG793" t="s">
        <v>1954</v>
      </c>
      <c r="AI793" t="s">
        <v>1906</v>
      </c>
      <c r="AJ793" t="s">
        <v>1849</v>
      </c>
      <c r="AK793" t="s">
        <v>1920</v>
      </c>
      <c r="AL793" t="s">
        <v>1857</v>
      </c>
      <c r="AM793" t="s">
        <v>1856</v>
      </c>
      <c r="AN793" t="s">
        <v>1856</v>
      </c>
      <c r="AP793" t="s">
        <v>1849</v>
      </c>
      <c r="AQ793" t="s">
        <v>1849</v>
      </c>
    </row>
    <row r="794" spans="1:43" ht="12.75">
      <c r="A794" t="s">
        <v>17</v>
      </c>
      <c r="B794" t="s">
        <v>18</v>
      </c>
      <c r="C794" s="2"/>
      <c r="D794" t="s">
        <v>19</v>
      </c>
      <c r="E794">
        <v>1</v>
      </c>
      <c r="F794">
        <v>1</v>
      </c>
      <c r="G794">
        <v>1</v>
      </c>
      <c r="H794">
        <v>0</v>
      </c>
      <c r="I794" t="s">
        <v>1948</v>
      </c>
      <c r="J794" t="s">
        <v>1861</v>
      </c>
      <c r="L794" t="s">
        <v>1844</v>
      </c>
      <c r="M794" s="2" t="s">
        <v>2280</v>
      </c>
      <c r="N794" t="s">
        <v>2575</v>
      </c>
      <c r="O794" t="s">
        <v>1856</v>
      </c>
      <c r="P794" t="s">
        <v>1892</v>
      </c>
      <c r="Q794" t="s">
        <v>2491</v>
      </c>
      <c r="U794" t="s">
        <v>1954</v>
      </c>
      <c r="V794" t="s">
        <v>1954</v>
      </c>
      <c r="X794" t="s">
        <v>1906</v>
      </c>
      <c r="AJ794" t="s">
        <v>2012</v>
      </c>
      <c r="AK794" t="s">
        <v>2416</v>
      </c>
      <c r="AL794" t="s">
        <v>1864</v>
      </c>
      <c r="AM794" t="s">
        <v>1849</v>
      </c>
      <c r="AN794" t="s">
        <v>1849</v>
      </c>
      <c r="AP794" t="s">
        <v>1849</v>
      </c>
      <c r="AQ794" t="s">
        <v>1849</v>
      </c>
    </row>
    <row r="795" spans="1:43" ht="12.75">
      <c r="A795" t="s">
        <v>3111</v>
      </c>
      <c r="B795" t="s">
        <v>3112</v>
      </c>
      <c r="C795">
        <f aca="true" t="shared" si="32" ref="C795:C804">YEAR(B795)</f>
        <v>1997</v>
      </c>
      <c r="D795" t="s">
        <v>3113</v>
      </c>
      <c r="E795">
        <v>2</v>
      </c>
      <c r="F795">
        <v>1</v>
      </c>
      <c r="G795">
        <v>1</v>
      </c>
      <c r="H795">
        <v>0</v>
      </c>
      <c r="I795" t="s">
        <v>1841</v>
      </c>
      <c r="J795" t="s">
        <v>1842</v>
      </c>
      <c r="K795" t="s">
        <v>2121</v>
      </c>
      <c r="L795" t="s">
        <v>1844</v>
      </c>
      <c r="M795" s="3" t="s">
        <v>2122</v>
      </c>
      <c r="N795" t="s">
        <v>2579</v>
      </c>
      <c r="O795" t="s">
        <v>1849</v>
      </c>
      <c r="P795" t="s">
        <v>1841</v>
      </c>
      <c r="Q795" t="s">
        <v>1841</v>
      </c>
      <c r="U795" t="s">
        <v>1841</v>
      </c>
      <c r="V795" t="s">
        <v>1900</v>
      </c>
      <c r="X795" t="s">
        <v>1906</v>
      </c>
      <c r="Y795" t="s">
        <v>2579</v>
      </c>
      <c r="Z795" t="s">
        <v>1849</v>
      </c>
      <c r="AA795" t="s">
        <v>1841</v>
      </c>
      <c r="AB795" t="s">
        <v>1847</v>
      </c>
      <c r="AF795" t="s">
        <v>1841</v>
      </c>
      <c r="AG795" t="s">
        <v>1954</v>
      </c>
      <c r="AI795" t="s">
        <v>1906</v>
      </c>
      <c r="AJ795" t="s">
        <v>1848</v>
      </c>
      <c r="AK795" t="s">
        <v>1920</v>
      </c>
      <c r="AL795" t="s">
        <v>1849</v>
      </c>
      <c r="AM795" t="s">
        <v>1849</v>
      </c>
      <c r="AN795" t="s">
        <v>1849</v>
      </c>
      <c r="AP795" t="s">
        <v>1856</v>
      </c>
      <c r="AQ795" t="s">
        <v>1849</v>
      </c>
    </row>
    <row r="796" spans="1:43" ht="12.75">
      <c r="A796" t="s">
        <v>3033</v>
      </c>
      <c r="B796" t="s">
        <v>3034</v>
      </c>
      <c r="C796">
        <f t="shared" si="32"/>
        <v>1997</v>
      </c>
      <c r="D796" t="s">
        <v>3035</v>
      </c>
      <c r="E796">
        <v>2</v>
      </c>
      <c r="F796">
        <v>0</v>
      </c>
      <c r="G796">
        <v>0</v>
      </c>
      <c r="H796">
        <v>0</v>
      </c>
      <c r="I796" t="s">
        <v>1841</v>
      </c>
      <c r="J796" t="s">
        <v>1842</v>
      </c>
      <c r="K796" t="s">
        <v>3036</v>
      </c>
      <c r="L796" t="s">
        <v>1844</v>
      </c>
      <c r="M796" t="s">
        <v>3037</v>
      </c>
      <c r="N796" t="s">
        <v>2579</v>
      </c>
      <c r="O796" t="s">
        <v>1856</v>
      </c>
      <c r="P796" t="s">
        <v>1863</v>
      </c>
      <c r="Q796" t="s">
        <v>1841</v>
      </c>
      <c r="U796" t="s">
        <v>1841</v>
      </c>
      <c r="V796" t="s">
        <v>1954</v>
      </c>
      <c r="X796" t="s">
        <v>1906</v>
      </c>
      <c r="Y796" t="s">
        <v>2579</v>
      </c>
      <c r="Z796" t="s">
        <v>1848</v>
      </c>
      <c r="AA796" t="s">
        <v>1841</v>
      </c>
      <c r="AB796" t="s">
        <v>1900</v>
      </c>
      <c r="AF796" t="s">
        <v>1841</v>
      </c>
      <c r="AG796" t="s">
        <v>1841</v>
      </c>
      <c r="AI796" t="s">
        <v>1954</v>
      </c>
      <c r="AJ796" t="s">
        <v>1849</v>
      </c>
      <c r="AK796" t="s">
        <v>1920</v>
      </c>
      <c r="AL796" t="s">
        <v>1849</v>
      </c>
      <c r="AM796" t="s">
        <v>1849</v>
      </c>
      <c r="AN796" t="s">
        <v>1849</v>
      </c>
      <c r="AP796" t="s">
        <v>1864</v>
      </c>
      <c r="AQ796" t="s">
        <v>1849</v>
      </c>
    </row>
    <row r="797" spans="1:43" ht="12.75">
      <c r="A797" t="s">
        <v>3046</v>
      </c>
      <c r="B797" t="s">
        <v>3047</v>
      </c>
      <c r="C797">
        <f t="shared" si="32"/>
        <v>1997</v>
      </c>
      <c r="D797" t="s">
        <v>2107</v>
      </c>
      <c r="E797">
        <v>2</v>
      </c>
      <c r="F797">
        <v>0</v>
      </c>
      <c r="G797">
        <v>0</v>
      </c>
      <c r="H797">
        <v>0</v>
      </c>
      <c r="I797" t="s">
        <v>1841</v>
      </c>
      <c r="J797" t="s">
        <v>1842</v>
      </c>
      <c r="K797" t="s">
        <v>3036</v>
      </c>
      <c r="L797" t="s">
        <v>1844</v>
      </c>
      <c r="M797" t="s">
        <v>3037</v>
      </c>
      <c r="N797" t="s">
        <v>1876</v>
      </c>
      <c r="O797" t="s">
        <v>1848</v>
      </c>
      <c r="P797" t="s">
        <v>1841</v>
      </c>
      <c r="Q797" t="s">
        <v>1841</v>
      </c>
      <c r="U797" t="s">
        <v>1841</v>
      </c>
      <c r="V797" t="s">
        <v>1900</v>
      </c>
      <c r="X797" t="s">
        <v>1954</v>
      </c>
      <c r="Y797" t="s">
        <v>1876</v>
      </c>
      <c r="Z797" t="s">
        <v>1857</v>
      </c>
      <c r="AA797" t="s">
        <v>1841</v>
      </c>
      <c r="AB797" t="s">
        <v>1906</v>
      </c>
      <c r="AC797" t="s">
        <v>1876</v>
      </c>
      <c r="AF797" t="s">
        <v>1841</v>
      </c>
      <c r="AG797" t="s">
        <v>1892</v>
      </c>
      <c r="AI797" t="s">
        <v>1954</v>
      </c>
      <c r="AJ797" t="s">
        <v>1864</v>
      </c>
      <c r="AK797" t="s">
        <v>1920</v>
      </c>
      <c r="AL797" t="s">
        <v>1849</v>
      </c>
      <c r="AM797" t="s">
        <v>1849</v>
      </c>
      <c r="AN797" t="s">
        <v>1849</v>
      </c>
      <c r="AP797" t="s">
        <v>1856</v>
      </c>
      <c r="AQ797" t="s">
        <v>1849</v>
      </c>
    </row>
    <row r="798" spans="1:43" ht="12.75">
      <c r="A798" t="s">
        <v>3102</v>
      </c>
      <c r="B798" t="s">
        <v>3103</v>
      </c>
      <c r="C798">
        <f t="shared" si="32"/>
        <v>1997</v>
      </c>
      <c r="D798" t="s">
        <v>3104</v>
      </c>
      <c r="E798">
        <v>2</v>
      </c>
      <c r="F798">
        <v>0</v>
      </c>
      <c r="G798">
        <v>0</v>
      </c>
      <c r="H798">
        <v>0</v>
      </c>
      <c r="I798" t="s">
        <v>1841</v>
      </c>
      <c r="J798" t="s">
        <v>1842</v>
      </c>
      <c r="K798" t="s">
        <v>3105</v>
      </c>
      <c r="L798" t="s">
        <v>1844</v>
      </c>
      <c r="M798" t="s">
        <v>3106</v>
      </c>
      <c r="N798" t="s">
        <v>2575</v>
      </c>
      <c r="O798" t="s">
        <v>1849</v>
      </c>
      <c r="P798" t="s">
        <v>1875</v>
      </c>
      <c r="Q798" t="s">
        <v>1841</v>
      </c>
      <c r="U798" t="s">
        <v>1841</v>
      </c>
      <c r="V798" t="s">
        <v>1900</v>
      </c>
      <c r="X798" t="s">
        <v>1906</v>
      </c>
      <c r="Y798" t="s">
        <v>2575</v>
      </c>
      <c r="Z798" t="s">
        <v>1849</v>
      </c>
      <c r="AA798" t="s">
        <v>1841</v>
      </c>
      <c r="AB798" t="s">
        <v>1847</v>
      </c>
      <c r="AC798" t="s">
        <v>1876</v>
      </c>
      <c r="AF798" t="s">
        <v>1841</v>
      </c>
      <c r="AG798" t="s">
        <v>1954</v>
      </c>
      <c r="AI798" t="s">
        <v>1906</v>
      </c>
      <c r="AJ798" t="s">
        <v>1848</v>
      </c>
      <c r="AK798" t="s">
        <v>1920</v>
      </c>
      <c r="AL798" t="s">
        <v>1849</v>
      </c>
      <c r="AM798" t="s">
        <v>1849</v>
      </c>
      <c r="AN798" t="s">
        <v>1849</v>
      </c>
      <c r="AP798" t="s">
        <v>1849</v>
      </c>
      <c r="AQ798" t="s">
        <v>1849</v>
      </c>
    </row>
    <row r="799" spans="1:43" ht="12.75">
      <c r="A799" t="s">
        <v>3044</v>
      </c>
      <c r="B799" t="s">
        <v>3045</v>
      </c>
      <c r="C799">
        <f t="shared" si="32"/>
        <v>1997</v>
      </c>
      <c r="D799" t="s">
        <v>2042</v>
      </c>
      <c r="E799">
        <v>2</v>
      </c>
      <c r="F799">
        <v>0</v>
      </c>
      <c r="G799">
        <v>0</v>
      </c>
      <c r="H799">
        <v>0</v>
      </c>
      <c r="I799" t="s">
        <v>1841</v>
      </c>
      <c r="J799" t="s">
        <v>1842</v>
      </c>
      <c r="K799" t="s">
        <v>2237</v>
      </c>
      <c r="L799" t="s">
        <v>1844</v>
      </c>
      <c r="M799" t="s">
        <v>2238</v>
      </c>
      <c r="N799" t="s">
        <v>2734</v>
      </c>
      <c r="O799" t="s">
        <v>1849</v>
      </c>
      <c r="P799" t="s">
        <v>1841</v>
      </c>
      <c r="Q799" t="s">
        <v>1841</v>
      </c>
      <c r="U799" t="s">
        <v>1841</v>
      </c>
      <c r="V799" t="s">
        <v>1900</v>
      </c>
      <c r="X799" t="s">
        <v>1906</v>
      </c>
      <c r="Y799" t="s">
        <v>2734</v>
      </c>
      <c r="Z799" t="s">
        <v>1849</v>
      </c>
      <c r="AA799" t="s">
        <v>1841</v>
      </c>
      <c r="AB799" t="s">
        <v>1847</v>
      </c>
      <c r="AF799" t="s">
        <v>1841</v>
      </c>
      <c r="AG799" t="s">
        <v>1954</v>
      </c>
      <c r="AI799" t="s">
        <v>1906</v>
      </c>
      <c r="AJ799" t="s">
        <v>1848</v>
      </c>
      <c r="AK799" t="s">
        <v>1920</v>
      </c>
      <c r="AL799" t="s">
        <v>1849</v>
      </c>
      <c r="AM799" t="s">
        <v>1849</v>
      </c>
      <c r="AN799" t="s">
        <v>1849</v>
      </c>
      <c r="AP799" t="s">
        <v>1849</v>
      </c>
      <c r="AQ799" t="s">
        <v>1849</v>
      </c>
    </row>
    <row r="800" spans="1:43" ht="12.75">
      <c r="A800" t="s">
        <v>2932</v>
      </c>
      <c r="B800" t="s">
        <v>2933</v>
      </c>
      <c r="C800">
        <f t="shared" si="32"/>
        <v>1997</v>
      </c>
      <c r="D800" t="s">
        <v>2934</v>
      </c>
      <c r="E800">
        <v>2</v>
      </c>
      <c r="F800">
        <v>0</v>
      </c>
      <c r="G800">
        <v>0</v>
      </c>
      <c r="H800">
        <v>0</v>
      </c>
      <c r="I800" t="s">
        <v>1841</v>
      </c>
      <c r="J800" t="s">
        <v>1842</v>
      </c>
      <c r="K800" t="s">
        <v>1961</v>
      </c>
      <c r="L800" t="s">
        <v>1844</v>
      </c>
      <c r="M800" t="s">
        <v>1962</v>
      </c>
      <c r="N800" t="s">
        <v>2579</v>
      </c>
      <c r="O800" t="s">
        <v>1856</v>
      </c>
      <c r="P800" t="s">
        <v>1841</v>
      </c>
      <c r="Q800" t="s">
        <v>1841</v>
      </c>
      <c r="U800" t="s">
        <v>1841</v>
      </c>
      <c r="V800" t="s">
        <v>1954</v>
      </c>
      <c r="X800" t="s">
        <v>1906</v>
      </c>
      <c r="Y800" t="s">
        <v>2579</v>
      </c>
      <c r="Z800" t="s">
        <v>1856</v>
      </c>
      <c r="AA800" t="s">
        <v>1841</v>
      </c>
      <c r="AB800" t="s">
        <v>1847</v>
      </c>
      <c r="AF800" t="s">
        <v>1841</v>
      </c>
      <c r="AG800" t="s">
        <v>1954</v>
      </c>
      <c r="AI800" t="s">
        <v>1906</v>
      </c>
      <c r="AJ800" t="s">
        <v>1848</v>
      </c>
      <c r="AK800" t="s">
        <v>1920</v>
      </c>
      <c r="AL800" t="s">
        <v>1864</v>
      </c>
      <c r="AM800" t="s">
        <v>1849</v>
      </c>
      <c r="AN800" t="s">
        <v>1849</v>
      </c>
      <c r="AP800" t="s">
        <v>1856</v>
      </c>
      <c r="AQ800" t="s">
        <v>1849</v>
      </c>
    </row>
    <row r="801" spans="1:43" ht="12.75">
      <c r="A801" t="s">
        <v>3048</v>
      </c>
      <c r="B801" t="s">
        <v>3049</v>
      </c>
      <c r="C801">
        <f t="shared" si="32"/>
        <v>1997</v>
      </c>
      <c r="D801" t="s">
        <v>2052</v>
      </c>
      <c r="E801">
        <v>2</v>
      </c>
      <c r="F801">
        <v>0</v>
      </c>
      <c r="G801">
        <v>0</v>
      </c>
      <c r="H801">
        <v>0</v>
      </c>
      <c r="I801" t="s">
        <v>1948</v>
      </c>
      <c r="J801" t="s">
        <v>1842</v>
      </c>
      <c r="K801" t="s">
        <v>2655</v>
      </c>
      <c r="L801" t="s">
        <v>1844</v>
      </c>
      <c r="M801" t="s">
        <v>2656</v>
      </c>
      <c r="N801" t="s">
        <v>2575</v>
      </c>
      <c r="O801" t="s">
        <v>1857</v>
      </c>
      <c r="P801" t="s">
        <v>1841</v>
      </c>
      <c r="Q801" t="s">
        <v>1841</v>
      </c>
      <c r="U801" t="s">
        <v>1841</v>
      </c>
      <c r="V801" t="s">
        <v>1900</v>
      </c>
      <c r="X801" t="s">
        <v>1906</v>
      </c>
      <c r="Y801" t="s">
        <v>2575</v>
      </c>
      <c r="Z801" t="s">
        <v>1857</v>
      </c>
      <c r="AA801" t="s">
        <v>1841</v>
      </c>
      <c r="AB801" t="s">
        <v>1847</v>
      </c>
      <c r="AC801" t="s">
        <v>1855</v>
      </c>
      <c r="AF801" t="s">
        <v>1841</v>
      </c>
      <c r="AG801" t="s">
        <v>1954</v>
      </c>
      <c r="AI801" t="s">
        <v>1906</v>
      </c>
      <c r="AJ801" t="s">
        <v>1848</v>
      </c>
      <c r="AK801" t="s">
        <v>1920</v>
      </c>
      <c r="AL801" t="s">
        <v>1849</v>
      </c>
      <c r="AM801" t="s">
        <v>1856</v>
      </c>
      <c r="AN801" t="s">
        <v>1848</v>
      </c>
      <c r="AP801" t="s">
        <v>1849</v>
      </c>
      <c r="AQ801" t="s">
        <v>1849</v>
      </c>
    </row>
    <row r="802" spans="1:43" ht="12.75">
      <c r="A802" t="s">
        <v>2937</v>
      </c>
      <c r="B802" t="s">
        <v>2938</v>
      </c>
      <c r="C802">
        <f t="shared" si="32"/>
        <v>1997</v>
      </c>
      <c r="D802" t="s">
        <v>2939</v>
      </c>
      <c r="E802">
        <v>2</v>
      </c>
      <c r="F802">
        <v>2</v>
      </c>
      <c r="G802">
        <v>2</v>
      </c>
      <c r="H802">
        <v>0</v>
      </c>
      <c r="I802" t="s">
        <v>1948</v>
      </c>
      <c r="J802" t="s">
        <v>1842</v>
      </c>
      <c r="K802" t="s">
        <v>2062</v>
      </c>
      <c r="L802" t="s">
        <v>1844</v>
      </c>
      <c r="M802" t="s">
        <v>2063</v>
      </c>
      <c r="N802" t="s">
        <v>2575</v>
      </c>
      <c r="O802" t="s">
        <v>1849</v>
      </c>
      <c r="P802" t="s">
        <v>1841</v>
      </c>
      <c r="Q802" t="s">
        <v>1841</v>
      </c>
      <c r="U802" t="s">
        <v>1841</v>
      </c>
      <c r="V802" t="s">
        <v>1900</v>
      </c>
      <c r="X802" t="s">
        <v>1906</v>
      </c>
      <c r="Y802" t="s">
        <v>2575</v>
      </c>
      <c r="Z802" t="s">
        <v>1849</v>
      </c>
      <c r="AA802" t="s">
        <v>1892</v>
      </c>
      <c r="AB802" t="s">
        <v>1847</v>
      </c>
      <c r="AF802" t="s">
        <v>1841</v>
      </c>
      <c r="AG802" t="s">
        <v>1954</v>
      </c>
      <c r="AI802" t="s">
        <v>1906</v>
      </c>
      <c r="AJ802" t="s">
        <v>1848</v>
      </c>
      <c r="AK802" t="s">
        <v>1920</v>
      </c>
      <c r="AL802" t="s">
        <v>1849</v>
      </c>
      <c r="AM802" t="s">
        <v>1849</v>
      </c>
      <c r="AN802" t="s">
        <v>1849</v>
      </c>
      <c r="AP802" t="s">
        <v>1849</v>
      </c>
      <c r="AQ802" t="s">
        <v>1849</v>
      </c>
    </row>
    <row r="803" spans="1:43" ht="12.75">
      <c r="A803" t="s">
        <v>2940</v>
      </c>
      <c r="B803" t="s">
        <v>2941</v>
      </c>
      <c r="C803">
        <f t="shared" si="32"/>
        <v>1997</v>
      </c>
      <c r="D803" t="s">
        <v>2298</v>
      </c>
      <c r="E803">
        <v>2</v>
      </c>
      <c r="F803">
        <v>0</v>
      </c>
      <c r="G803">
        <v>0</v>
      </c>
      <c r="H803">
        <v>0</v>
      </c>
      <c r="I803" t="s">
        <v>1948</v>
      </c>
      <c r="J803" t="s">
        <v>1842</v>
      </c>
      <c r="K803" t="s">
        <v>2062</v>
      </c>
      <c r="L803" t="s">
        <v>1844</v>
      </c>
      <c r="M803" t="s">
        <v>2063</v>
      </c>
      <c r="N803" t="s">
        <v>2575</v>
      </c>
      <c r="O803" t="s">
        <v>1857</v>
      </c>
      <c r="P803" t="s">
        <v>1841</v>
      </c>
      <c r="Q803" t="s">
        <v>1841</v>
      </c>
      <c r="U803" t="s">
        <v>1841</v>
      </c>
      <c r="V803" t="s">
        <v>1954</v>
      </c>
      <c r="X803" t="s">
        <v>1841</v>
      </c>
      <c r="Y803" t="s">
        <v>2575</v>
      </c>
      <c r="Z803" t="s">
        <v>1849</v>
      </c>
      <c r="AA803" t="s">
        <v>1863</v>
      </c>
      <c r="AB803" t="s">
        <v>1900</v>
      </c>
      <c r="AF803" t="s">
        <v>1841</v>
      </c>
      <c r="AG803" t="s">
        <v>1954</v>
      </c>
      <c r="AI803" t="s">
        <v>1954</v>
      </c>
      <c r="AJ803" t="s">
        <v>1849</v>
      </c>
      <c r="AK803" t="s">
        <v>1920</v>
      </c>
      <c r="AL803" t="s">
        <v>1849</v>
      </c>
      <c r="AM803" t="s">
        <v>1849</v>
      </c>
      <c r="AN803" t="s">
        <v>1856</v>
      </c>
      <c r="AP803" t="s">
        <v>1856</v>
      </c>
      <c r="AQ803" t="s">
        <v>1849</v>
      </c>
    </row>
    <row r="804" spans="1:43" ht="12.75">
      <c r="A804" t="s">
        <v>3008</v>
      </c>
      <c r="B804" t="s">
        <v>3009</v>
      </c>
      <c r="C804">
        <f t="shared" si="32"/>
        <v>1997</v>
      </c>
      <c r="D804" t="s">
        <v>3010</v>
      </c>
      <c r="E804">
        <v>3</v>
      </c>
      <c r="F804">
        <v>1</v>
      </c>
      <c r="G804">
        <v>1</v>
      </c>
      <c r="H804">
        <v>0</v>
      </c>
      <c r="I804" t="s">
        <v>1948</v>
      </c>
      <c r="J804" t="s">
        <v>1842</v>
      </c>
      <c r="K804" t="s">
        <v>2062</v>
      </c>
      <c r="L804" t="s">
        <v>1844</v>
      </c>
      <c r="M804" t="s">
        <v>2063</v>
      </c>
      <c r="N804" t="s">
        <v>2575</v>
      </c>
      <c r="O804" t="s">
        <v>1856</v>
      </c>
      <c r="P804" t="s">
        <v>1841</v>
      </c>
      <c r="Q804" t="s">
        <v>1841</v>
      </c>
      <c r="U804" t="s">
        <v>1841</v>
      </c>
      <c r="V804" t="s">
        <v>1954</v>
      </c>
      <c r="X804" t="s">
        <v>1906</v>
      </c>
      <c r="Y804" t="s">
        <v>2575</v>
      </c>
      <c r="Z804" t="s">
        <v>1848</v>
      </c>
      <c r="AA804" t="s">
        <v>1892</v>
      </c>
      <c r="AB804" t="s">
        <v>1900</v>
      </c>
      <c r="AF804" t="s">
        <v>1841</v>
      </c>
      <c r="AG804" t="s">
        <v>1954</v>
      </c>
      <c r="AI804" t="s">
        <v>1954</v>
      </c>
      <c r="AJ804" t="s">
        <v>1849</v>
      </c>
      <c r="AK804" t="s">
        <v>1920</v>
      </c>
      <c r="AL804" t="s">
        <v>1849</v>
      </c>
      <c r="AM804" t="s">
        <v>1849</v>
      </c>
      <c r="AN804" t="s">
        <v>1856</v>
      </c>
      <c r="AP804" t="s">
        <v>1856</v>
      </c>
      <c r="AQ804" t="s">
        <v>1849</v>
      </c>
    </row>
    <row r="805" spans="1:43" ht="12.75">
      <c r="A805" t="s">
        <v>2975</v>
      </c>
      <c r="B805" t="s">
        <v>2976</v>
      </c>
      <c r="C805" s="2"/>
      <c r="D805" t="s">
        <v>2087</v>
      </c>
      <c r="E805">
        <v>2</v>
      </c>
      <c r="F805">
        <v>0</v>
      </c>
      <c r="G805">
        <v>0</v>
      </c>
      <c r="H805">
        <v>0</v>
      </c>
      <c r="I805" t="s">
        <v>1948</v>
      </c>
      <c r="J805" t="s">
        <v>1842</v>
      </c>
      <c r="K805" t="s">
        <v>2047</v>
      </c>
      <c r="L805" t="s">
        <v>1844</v>
      </c>
      <c r="M805" s="2" t="s">
        <v>2048</v>
      </c>
      <c r="N805" t="s">
        <v>2575</v>
      </c>
      <c r="O805" t="s">
        <v>1856</v>
      </c>
      <c r="P805" t="s">
        <v>1920</v>
      </c>
      <c r="Q805" t="s">
        <v>1841</v>
      </c>
      <c r="U805" t="s">
        <v>1841</v>
      </c>
      <c r="V805" t="s">
        <v>1900</v>
      </c>
      <c r="X805" t="s">
        <v>1954</v>
      </c>
      <c r="Y805" t="s">
        <v>2575</v>
      </c>
      <c r="Z805" t="s">
        <v>1848</v>
      </c>
      <c r="AA805" t="s">
        <v>1841</v>
      </c>
      <c r="AB805" t="s">
        <v>2005</v>
      </c>
      <c r="AC805" t="s">
        <v>1969</v>
      </c>
      <c r="AF805" t="s">
        <v>1906</v>
      </c>
      <c r="AG805" t="s">
        <v>1841</v>
      </c>
      <c r="AI805" t="s">
        <v>1906</v>
      </c>
      <c r="AJ805" t="s">
        <v>1849</v>
      </c>
      <c r="AK805" t="s">
        <v>1920</v>
      </c>
      <c r="AL805" t="s">
        <v>1849</v>
      </c>
      <c r="AM805" t="s">
        <v>1849</v>
      </c>
      <c r="AN805" t="s">
        <v>1849</v>
      </c>
      <c r="AP805" t="s">
        <v>1856</v>
      </c>
      <c r="AQ805" t="s">
        <v>1849</v>
      </c>
    </row>
    <row r="806" spans="1:43" ht="12.75">
      <c r="A806" t="s">
        <v>3005</v>
      </c>
      <c r="B806" t="s">
        <v>3006</v>
      </c>
      <c r="C806" s="2"/>
      <c r="D806" t="s">
        <v>3007</v>
      </c>
      <c r="E806">
        <v>2</v>
      </c>
      <c r="F806">
        <v>0</v>
      </c>
      <c r="G806">
        <v>0</v>
      </c>
      <c r="H806">
        <v>0</v>
      </c>
      <c r="I806" t="s">
        <v>1948</v>
      </c>
      <c r="J806" t="s">
        <v>1842</v>
      </c>
      <c r="K806" t="s">
        <v>2047</v>
      </c>
      <c r="L806" t="s">
        <v>1844</v>
      </c>
      <c r="M806" s="2" t="s">
        <v>2048</v>
      </c>
      <c r="N806" t="s">
        <v>2575</v>
      </c>
      <c r="O806" t="s">
        <v>1857</v>
      </c>
      <c r="P806" t="s">
        <v>1841</v>
      </c>
      <c r="Q806" t="s">
        <v>1847</v>
      </c>
      <c r="U806" t="s">
        <v>1841</v>
      </c>
      <c r="V806" t="s">
        <v>1954</v>
      </c>
      <c r="X806" t="s">
        <v>1954</v>
      </c>
      <c r="Y806" t="s">
        <v>2575</v>
      </c>
      <c r="Z806" t="s">
        <v>1857</v>
      </c>
      <c r="AA806" t="s">
        <v>1920</v>
      </c>
      <c r="AB806" t="s">
        <v>1841</v>
      </c>
      <c r="AF806" t="s">
        <v>1841</v>
      </c>
      <c r="AG806" t="s">
        <v>1900</v>
      </c>
      <c r="AI806" t="s">
        <v>1954</v>
      </c>
      <c r="AJ806" t="s">
        <v>1848</v>
      </c>
      <c r="AK806" t="s">
        <v>1920</v>
      </c>
      <c r="AL806" t="s">
        <v>1849</v>
      </c>
      <c r="AM806" t="s">
        <v>1849</v>
      </c>
      <c r="AN806" t="s">
        <v>1849</v>
      </c>
      <c r="AP806" t="s">
        <v>1856</v>
      </c>
      <c r="AQ806" t="s">
        <v>1849</v>
      </c>
    </row>
    <row r="807" spans="1:43" ht="12.75">
      <c r="A807" t="s">
        <v>3011</v>
      </c>
      <c r="B807" t="s">
        <v>3012</v>
      </c>
      <c r="C807" s="2"/>
      <c r="D807" t="s">
        <v>3013</v>
      </c>
      <c r="E807">
        <v>2</v>
      </c>
      <c r="F807">
        <v>0</v>
      </c>
      <c r="G807">
        <v>0</v>
      </c>
      <c r="H807">
        <v>0</v>
      </c>
      <c r="I807" t="s">
        <v>1948</v>
      </c>
      <c r="J807" t="s">
        <v>1842</v>
      </c>
      <c r="K807" t="s">
        <v>2047</v>
      </c>
      <c r="L807" t="s">
        <v>1844</v>
      </c>
      <c r="M807" s="2" t="s">
        <v>2048</v>
      </c>
      <c r="N807" t="s">
        <v>2575</v>
      </c>
      <c r="O807" t="s">
        <v>1849</v>
      </c>
      <c r="P807" t="s">
        <v>1841</v>
      </c>
      <c r="Q807" t="s">
        <v>1841</v>
      </c>
      <c r="U807" t="s">
        <v>1841</v>
      </c>
      <c r="V807" t="s">
        <v>1954</v>
      </c>
      <c r="X807" t="s">
        <v>1906</v>
      </c>
      <c r="Y807" t="s">
        <v>2575</v>
      </c>
      <c r="Z807" t="s">
        <v>1848</v>
      </c>
      <c r="AA807" t="s">
        <v>1841</v>
      </c>
      <c r="AB807" t="s">
        <v>1900</v>
      </c>
      <c r="AF807" t="s">
        <v>1906</v>
      </c>
      <c r="AG807" t="s">
        <v>1954</v>
      </c>
      <c r="AI807" t="s">
        <v>1954</v>
      </c>
      <c r="AJ807" t="s">
        <v>1849</v>
      </c>
      <c r="AK807" t="s">
        <v>1920</v>
      </c>
      <c r="AL807" t="s">
        <v>1849</v>
      </c>
      <c r="AM807" t="s">
        <v>1856</v>
      </c>
      <c r="AN807" t="s">
        <v>1848</v>
      </c>
      <c r="AP807" t="s">
        <v>1849</v>
      </c>
      <c r="AQ807" t="s">
        <v>1849</v>
      </c>
    </row>
    <row r="808" spans="1:43" ht="12.75">
      <c r="A808" t="s">
        <v>3059</v>
      </c>
      <c r="B808" t="s">
        <v>3023</v>
      </c>
      <c r="C808" s="2"/>
      <c r="D808" t="s">
        <v>2185</v>
      </c>
      <c r="E808">
        <v>2</v>
      </c>
      <c r="F808">
        <v>0</v>
      </c>
      <c r="G808">
        <v>0</v>
      </c>
      <c r="H808">
        <v>0</v>
      </c>
      <c r="I808" t="s">
        <v>1948</v>
      </c>
      <c r="J808" t="s">
        <v>1842</v>
      </c>
      <c r="K808" t="s">
        <v>2047</v>
      </c>
      <c r="L808" t="s">
        <v>1844</v>
      </c>
      <c r="M808" s="2" t="s">
        <v>2048</v>
      </c>
      <c r="O808" t="s">
        <v>1857</v>
      </c>
      <c r="P808" t="s">
        <v>1920</v>
      </c>
      <c r="Q808" t="s">
        <v>1841</v>
      </c>
      <c r="U808" t="s">
        <v>1841</v>
      </c>
      <c r="V808" t="s">
        <v>1954</v>
      </c>
      <c r="X808" t="s">
        <v>1954</v>
      </c>
      <c r="Z808" t="s">
        <v>1857</v>
      </c>
      <c r="AA808" t="s">
        <v>1841</v>
      </c>
      <c r="AB808" t="s">
        <v>1847</v>
      </c>
      <c r="AF808" t="s">
        <v>1841</v>
      </c>
      <c r="AG808" t="s">
        <v>1954</v>
      </c>
      <c r="AI808" t="s">
        <v>1954</v>
      </c>
      <c r="AJ808" t="s">
        <v>1848</v>
      </c>
      <c r="AK808" t="s">
        <v>1920</v>
      </c>
      <c r="AL808" t="s">
        <v>1849</v>
      </c>
      <c r="AM808" t="s">
        <v>1849</v>
      </c>
      <c r="AN808" t="s">
        <v>1849</v>
      </c>
      <c r="AP808" t="s">
        <v>1856</v>
      </c>
      <c r="AQ808" t="s">
        <v>1849</v>
      </c>
    </row>
    <row r="809" spans="1:43" ht="12.75">
      <c r="A809" t="s">
        <v>3074</v>
      </c>
      <c r="B809" t="s">
        <v>3075</v>
      </c>
      <c r="C809" s="2"/>
      <c r="D809" t="s">
        <v>3076</v>
      </c>
      <c r="E809">
        <v>2</v>
      </c>
      <c r="F809">
        <v>1</v>
      </c>
      <c r="G809">
        <v>1</v>
      </c>
      <c r="H809">
        <v>0</v>
      </c>
      <c r="I809" t="s">
        <v>1948</v>
      </c>
      <c r="J809" t="s">
        <v>1842</v>
      </c>
      <c r="K809" t="s">
        <v>2047</v>
      </c>
      <c r="L809" t="s">
        <v>1844</v>
      </c>
      <c r="M809" s="2" t="s">
        <v>2048</v>
      </c>
      <c r="N809" t="s">
        <v>2575</v>
      </c>
      <c r="O809" t="s">
        <v>1856</v>
      </c>
      <c r="P809" t="s">
        <v>1841</v>
      </c>
      <c r="Q809" t="s">
        <v>1847</v>
      </c>
      <c r="U809" t="s">
        <v>1841</v>
      </c>
      <c r="V809" t="s">
        <v>1841</v>
      </c>
      <c r="X809" t="s">
        <v>1954</v>
      </c>
      <c r="Y809" t="s">
        <v>2575</v>
      </c>
      <c r="Z809" t="s">
        <v>1848</v>
      </c>
      <c r="AA809" t="s">
        <v>1892</v>
      </c>
      <c r="AB809" t="s">
        <v>1892</v>
      </c>
      <c r="AF809" t="s">
        <v>1892</v>
      </c>
      <c r="AG809" t="s">
        <v>1892</v>
      </c>
      <c r="AI809" t="s">
        <v>1954</v>
      </c>
      <c r="AJ809" t="s">
        <v>1848</v>
      </c>
      <c r="AK809" t="s">
        <v>1920</v>
      </c>
      <c r="AL809" t="s">
        <v>1849</v>
      </c>
      <c r="AM809" t="s">
        <v>1849</v>
      </c>
      <c r="AN809" t="s">
        <v>1849</v>
      </c>
      <c r="AP809" t="s">
        <v>1856</v>
      </c>
      <c r="AQ809" t="s">
        <v>1849</v>
      </c>
    </row>
    <row r="810" spans="1:43" ht="12.75">
      <c r="A810" t="s">
        <v>9</v>
      </c>
      <c r="B810" t="s">
        <v>10</v>
      </c>
      <c r="C810" s="2"/>
      <c r="D810" t="s">
        <v>11</v>
      </c>
      <c r="E810">
        <v>2</v>
      </c>
      <c r="F810">
        <v>0</v>
      </c>
      <c r="G810">
        <v>0</v>
      </c>
      <c r="H810">
        <v>0</v>
      </c>
      <c r="I810" t="s">
        <v>1948</v>
      </c>
      <c r="J810" t="s">
        <v>1842</v>
      </c>
      <c r="K810" t="s">
        <v>2047</v>
      </c>
      <c r="L810" t="s">
        <v>1844</v>
      </c>
      <c r="M810" s="2" t="s">
        <v>2048</v>
      </c>
      <c r="N810" t="s">
        <v>2575</v>
      </c>
      <c r="O810" t="s">
        <v>1849</v>
      </c>
      <c r="P810" t="s">
        <v>1892</v>
      </c>
      <c r="Q810" t="s">
        <v>1841</v>
      </c>
      <c r="U810" t="s">
        <v>1841</v>
      </c>
      <c r="V810" t="s">
        <v>1954</v>
      </c>
      <c r="X810" t="s">
        <v>1906</v>
      </c>
      <c r="Y810" t="s">
        <v>2575</v>
      </c>
      <c r="Z810" t="s">
        <v>1848</v>
      </c>
      <c r="AA810" t="s">
        <v>1841</v>
      </c>
      <c r="AB810" t="s">
        <v>1900</v>
      </c>
      <c r="AF810" t="s">
        <v>1841</v>
      </c>
      <c r="AG810" t="s">
        <v>1841</v>
      </c>
      <c r="AI810" t="s">
        <v>1906</v>
      </c>
      <c r="AJ810" t="s">
        <v>1849</v>
      </c>
      <c r="AK810" t="s">
        <v>1920</v>
      </c>
      <c r="AL810" t="s">
        <v>1849</v>
      </c>
      <c r="AM810" t="s">
        <v>1849</v>
      </c>
      <c r="AN810" t="s">
        <v>1849</v>
      </c>
      <c r="AP810" t="s">
        <v>1856</v>
      </c>
      <c r="AQ810" t="s">
        <v>1849</v>
      </c>
    </row>
    <row r="811" spans="1:43" ht="12.75">
      <c r="A811" t="s">
        <v>2958</v>
      </c>
      <c r="B811" t="s">
        <v>2959</v>
      </c>
      <c r="C811">
        <f>YEAR(B811)</f>
        <v>1997</v>
      </c>
      <c r="D811" t="s">
        <v>2307</v>
      </c>
      <c r="E811">
        <v>2</v>
      </c>
      <c r="F811">
        <v>1</v>
      </c>
      <c r="G811">
        <v>1</v>
      </c>
      <c r="H811">
        <v>0</v>
      </c>
      <c r="I811" t="s">
        <v>1841</v>
      </c>
      <c r="J811" t="s">
        <v>1842</v>
      </c>
      <c r="K811" t="s">
        <v>2113</v>
      </c>
      <c r="L811" t="s">
        <v>1844</v>
      </c>
      <c r="M811" t="s">
        <v>2114</v>
      </c>
      <c r="N811" t="s">
        <v>2575</v>
      </c>
      <c r="O811" t="s">
        <v>1857</v>
      </c>
      <c r="P811" t="s">
        <v>1841</v>
      </c>
      <c r="Q811" t="s">
        <v>1841</v>
      </c>
      <c r="U811" t="s">
        <v>1841</v>
      </c>
      <c r="V811" t="s">
        <v>1900</v>
      </c>
      <c r="X811" t="s">
        <v>1906</v>
      </c>
      <c r="Y811" t="s">
        <v>2575</v>
      </c>
      <c r="Z811" t="s">
        <v>1857</v>
      </c>
      <c r="AA811" t="s">
        <v>1920</v>
      </c>
      <c r="AB811" t="s">
        <v>1847</v>
      </c>
      <c r="AF811" t="s">
        <v>1841</v>
      </c>
      <c r="AG811" t="s">
        <v>1954</v>
      </c>
      <c r="AI811" t="s">
        <v>1906</v>
      </c>
      <c r="AJ811" t="s">
        <v>1848</v>
      </c>
      <c r="AK811" t="s">
        <v>1920</v>
      </c>
      <c r="AL811" t="s">
        <v>1849</v>
      </c>
      <c r="AM811" t="s">
        <v>1849</v>
      </c>
      <c r="AN811" t="s">
        <v>1849</v>
      </c>
      <c r="AP811" t="s">
        <v>1849</v>
      </c>
      <c r="AQ811" t="s">
        <v>1849</v>
      </c>
    </row>
    <row r="812" spans="1:43" ht="12.75">
      <c r="A812" t="s">
        <v>3079</v>
      </c>
      <c r="B812" t="s">
        <v>3080</v>
      </c>
      <c r="C812">
        <f>YEAR(B812)</f>
        <v>1997</v>
      </c>
      <c r="D812" t="s">
        <v>3081</v>
      </c>
      <c r="E812">
        <v>2</v>
      </c>
      <c r="F812">
        <v>0</v>
      </c>
      <c r="G812">
        <v>0</v>
      </c>
      <c r="H812">
        <v>0</v>
      </c>
      <c r="I812" t="s">
        <v>1841</v>
      </c>
      <c r="J812" t="s">
        <v>1842</v>
      </c>
      <c r="K812" t="s">
        <v>2108</v>
      </c>
      <c r="L812" t="s">
        <v>1844</v>
      </c>
      <c r="M812" t="s">
        <v>2109</v>
      </c>
      <c r="N812" t="s">
        <v>1876</v>
      </c>
      <c r="O812" t="s">
        <v>1849</v>
      </c>
      <c r="P812" t="s">
        <v>1841</v>
      </c>
      <c r="Q812" t="s">
        <v>1969</v>
      </c>
      <c r="U812" t="s">
        <v>1841</v>
      </c>
      <c r="V812" t="s">
        <v>1841</v>
      </c>
      <c r="X812" t="s">
        <v>1841</v>
      </c>
      <c r="Y812" t="s">
        <v>1876</v>
      </c>
      <c r="Z812" t="s">
        <v>1848</v>
      </c>
      <c r="AA812" t="s">
        <v>1841</v>
      </c>
      <c r="AB812" t="s">
        <v>1969</v>
      </c>
      <c r="AC812" t="s">
        <v>1900</v>
      </c>
      <c r="AF812" t="s">
        <v>1841</v>
      </c>
      <c r="AG812" t="s">
        <v>1892</v>
      </c>
      <c r="AI812" t="s">
        <v>1954</v>
      </c>
      <c r="AJ812" t="s">
        <v>1849</v>
      </c>
      <c r="AK812" t="s">
        <v>1920</v>
      </c>
      <c r="AL812" t="s">
        <v>1849</v>
      </c>
      <c r="AM812" t="s">
        <v>1856</v>
      </c>
      <c r="AN812" t="s">
        <v>1856</v>
      </c>
      <c r="AP812" t="s">
        <v>1856</v>
      </c>
      <c r="AQ812" t="s">
        <v>1849</v>
      </c>
    </row>
    <row r="813" spans="1:43" ht="12.75">
      <c r="A813" t="s">
        <v>2960</v>
      </c>
      <c r="B813" t="s">
        <v>2961</v>
      </c>
      <c r="C813">
        <f>YEAR(B813)</f>
        <v>1997</v>
      </c>
      <c r="D813" t="s">
        <v>2962</v>
      </c>
      <c r="E813">
        <v>2</v>
      </c>
      <c r="F813">
        <v>0</v>
      </c>
      <c r="G813">
        <v>0</v>
      </c>
      <c r="H813">
        <v>0</v>
      </c>
      <c r="I813" t="s">
        <v>1841</v>
      </c>
      <c r="J813" t="s">
        <v>1842</v>
      </c>
      <c r="K813" t="s">
        <v>1868</v>
      </c>
      <c r="L813" t="s">
        <v>1844</v>
      </c>
      <c r="M813" t="s">
        <v>1869</v>
      </c>
      <c r="N813" t="s">
        <v>2575</v>
      </c>
      <c r="O813" t="s">
        <v>1856</v>
      </c>
      <c r="P813" t="s">
        <v>1841</v>
      </c>
      <c r="Q813" t="s">
        <v>1841</v>
      </c>
      <c r="U813" t="s">
        <v>1841</v>
      </c>
      <c r="V813" t="s">
        <v>1954</v>
      </c>
      <c r="X813" t="s">
        <v>1841</v>
      </c>
      <c r="Y813" t="s">
        <v>2575</v>
      </c>
      <c r="Z813" t="s">
        <v>1848</v>
      </c>
      <c r="AA813" t="s">
        <v>1841</v>
      </c>
      <c r="AB813" t="s">
        <v>1900</v>
      </c>
      <c r="AF813" t="s">
        <v>1841</v>
      </c>
      <c r="AG813" t="s">
        <v>1954</v>
      </c>
      <c r="AI813" t="s">
        <v>1954</v>
      </c>
      <c r="AJ813" t="s">
        <v>1849</v>
      </c>
      <c r="AK813" t="s">
        <v>1920</v>
      </c>
      <c r="AL813" t="s">
        <v>1849</v>
      </c>
      <c r="AM813" t="s">
        <v>1849</v>
      </c>
      <c r="AN813" t="s">
        <v>1849</v>
      </c>
      <c r="AP813" t="s">
        <v>1849</v>
      </c>
      <c r="AQ813" t="s">
        <v>1849</v>
      </c>
    </row>
    <row r="814" spans="1:43" ht="12.75">
      <c r="A814" t="s">
        <v>2927</v>
      </c>
      <c r="B814" t="s">
        <v>2928</v>
      </c>
      <c r="C814">
        <f>YEAR(B814)</f>
        <v>1997</v>
      </c>
      <c r="D814" t="s">
        <v>2929</v>
      </c>
      <c r="E814">
        <v>2</v>
      </c>
      <c r="F814">
        <v>2</v>
      </c>
      <c r="G814">
        <v>2</v>
      </c>
      <c r="H814">
        <v>0</v>
      </c>
      <c r="I814" t="s">
        <v>1841</v>
      </c>
      <c r="J814" t="s">
        <v>1842</v>
      </c>
      <c r="K814" t="s">
        <v>1985</v>
      </c>
      <c r="L814" t="s">
        <v>1844</v>
      </c>
      <c r="M814" t="s">
        <v>1986</v>
      </c>
      <c r="N814" t="s">
        <v>2575</v>
      </c>
      <c r="O814" t="s">
        <v>1857</v>
      </c>
      <c r="P814" t="s">
        <v>1841</v>
      </c>
      <c r="Q814" t="s">
        <v>1900</v>
      </c>
      <c r="U814" t="s">
        <v>1841</v>
      </c>
      <c r="V814" t="s">
        <v>1954</v>
      </c>
      <c r="X814" t="s">
        <v>1906</v>
      </c>
      <c r="Y814" t="s">
        <v>2575</v>
      </c>
      <c r="Z814" t="s">
        <v>1857</v>
      </c>
      <c r="AA814" t="s">
        <v>1841</v>
      </c>
      <c r="AB814" t="s">
        <v>1863</v>
      </c>
      <c r="AF814" t="s">
        <v>1841</v>
      </c>
      <c r="AG814" t="s">
        <v>1954</v>
      </c>
      <c r="AI814" t="s">
        <v>1906</v>
      </c>
      <c r="AJ814" t="s">
        <v>2012</v>
      </c>
      <c r="AK814" t="s">
        <v>1896</v>
      </c>
      <c r="AL814" t="s">
        <v>1857</v>
      </c>
      <c r="AM814" t="s">
        <v>1856</v>
      </c>
      <c r="AN814" t="s">
        <v>1856</v>
      </c>
      <c r="AP814" t="s">
        <v>1849</v>
      </c>
      <c r="AQ814" t="s">
        <v>1849</v>
      </c>
    </row>
    <row r="815" spans="1:43" ht="12.75">
      <c r="A815" t="s">
        <v>2942</v>
      </c>
      <c r="B815" t="s">
        <v>2943</v>
      </c>
      <c r="C815" s="4"/>
      <c r="D815" t="s">
        <v>2944</v>
      </c>
      <c r="E815">
        <v>2</v>
      </c>
      <c r="F815">
        <v>0</v>
      </c>
      <c r="G815">
        <v>0</v>
      </c>
      <c r="H815">
        <v>0</v>
      </c>
      <c r="I815" t="s">
        <v>1948</v>
      </c>
      <c r="J815" t="s">
        <v>1842</v>
      </c>
      <c r="K815" t="s">
        <v>1949</v>
      </c>
      <c r="L815" t="s">
        <v>1844</v>
      </c>
      <c r="M815" s="4" t="s">
        <v>1950</v>
      </c>
      <c r="N815" t="s">
        <v>2575</v>
      </c>
      <c r="O815" t="s">
        <v>1856</v>
      </c>
      <c r="P815" t="s">
        <v>1969</v>
      </c>
      <c r="Q815" t="s">
        <v>1841</v>
      </c>
      <c r="U815" t="s">
        <v>1841</v>
      </c>
      <c r="V815" t="s">
        <v>1900</v>
      </c>
      <c r="X815" t="s">
        <v>1892</v>
      </c>
      <c r="Y815" t="s">
        <v>2575</v>
      </c>
      <c r="Z815" t="s">
        <v>1856</v>
      </c>
      <c r="AA815" t="s">
        <v>1841</v>
      </c>
      <c r="AB815" t="s">
        <v>1847</v>
      </c>
      <c r="AF815" t="s">
        <v>1841</v>
      </c>
      <c r="AG815" t="s">
        <v>1954</v>
      </c>
      <c r="AI815" t="s">
        <v>1892</v>
      </c>
      <c r="AJ815" t="s">
        <v>1848</v>
      </c>
      <c r="AK815" t="s">
        <v>1920</v>
      </c>
      <c r="AL815" t="s">
        <v>1849</v>
      </c>
      <c r="AM815" t="s">
        <v>1849</v>
      </c>
      <c r="AN815" t="s">
        <v>1849</v>
      </c>
      <c r="AP815" t="s">
        <v>1849</v>
      </c>
      <c r="AQ815" t="s">
        <v>1849</v>
      </c>
    </row>
    <row r="816" spans="1:43" ht="12.75">
      <c r="A816" t="s">
        <v>2945</v>
      </c>
      <c r="B816" t="s">
        <v>2920</v>
      </c>
      <c r="C816" s="4"/>
      <c r="D816" t="s">
        <v>2422</v>
      </c>
      <c r="E816">
        <v>2</v>
      </c>
      <c r="F816">
        <v>0</v>
      </c>
      <c r="G816">
        <v>0</v>
      </c>
      <c r="H816">
        <v>0</v>
      </c>
      <c r="I816" t="s">
        <v>1948</v>
      </c>
      <c r="J816" t="s">
        <v>1842</v>
      </c>
      <c r="K816" t="s">
        <v>1949</v>
      </c>
      <c r="L816" t="s">
        <v>1844</v>
      </c>
      <c r="M816" s="4" t="s">
        <v>1950</v>
      </c>
      <c r="N816" t="s">
        <v>2575</v>
      </c>
      <c r="O816" t="s">
        <v>1849</v>
      </c>
      <c r="P816" t="s">
        <v>1920</v>
      </c>
      <c r="Q816" t="s">
        <v>2049</v>
      </c>
      <c r="U816" t="s">
        <v>1841</v>
      </c>
      <c r="V816" t="s">
        <v>1954</v>
      </c>
      <c r="X816" t="s">
        <v>1892</v>
      </c>
      <c r="Y816" t="s">
        <v>2575</v>
      </c>
      <c r="Z816" t="s">
        <v>1849</v>
      </c>
      <c r="AA816" t="s">
        <v>1841</v>
      </c>
      <c r="AB816" t="s">
        <v>2049</v>
      </c>
      <c r="AF816" t="s">
        <v>1841</v>
      </c>
      <c r="AG816" t="s">
        <v>1892</v>
      </c>
      <c r="AI816" t="s">
        <v>1892</v>
      </c>
      <c r="AJ816" t="s">
        <v>1857</v>
      </c>
      <c r="AK816" t="s">
        <v>1920</v>
      </c>
      <c r="AL816" t="s">
        <v>1849</v>
      </c>
      <c r="AM816" t="s">
        <v>1849</v>
      </c>
      <c r="AN816" t="s">
        <v>1856</v>
      </c>
      <c r="AP816" t="s">
        <v>1849</v>
      </c>
      <c r="AQ816" t="s">
        <v>1849</v>
      </c>
    </row>
    <row r="817" spans="1:43" ht="12.75">
      <c r="A817" t="s">
        <v>2946</v>
      </c>
      <c r="B817" t="s">
        <v>2920</v>
      </c>
      <c r="C817" s="4"/>
      <c r="D817" t="s">
        <v>2947</v>
      </c>
      <c r="E817">
        <v>2</v>
      </c>
      <c r="F817">
        <v>0</v>
      </c>
      <c r="G817">
        <v>0</v>
      </c>
      <c r="H817">
        <v>0</v>
      </c>
      <c r="I817" t="s">
        <v>1948</v>
      </c>
      <c r="J817" t="s">
        <v>1842</v>
      </c>
      <c r="K817" t="s">
        <v>1949</v>
      </c>
      <c r="L817" t="s">
        <v>1844</v>
      </c>
      <c r="M817" s="4" t="s">
        <v>1950</v>
      </c>
      <c r="N817" t="s">
        <v>2579</v>
      </c>
      <c r="O817" t="s">
        <v>1857</v>
      </c>
      <c r="P817" t="s">
        <v>1841</v>
      </c>
      <c r="Q817" t="s">
        <v>1841</v>
      </c>
      <c r="U817" t="s">
        <v>1841</v>
      </c>
      <c r="V817" t="s">
        <v>1841</v>
      </c>
      <c r="X817" t="s">
        <v>1892</v>
      </c>
      <c r="Y817" t="s">
        <v>2579</v>
      </c>
      <c r="Z817" t="s">
        <v>1857</v>
      </c>
      <c r="AA817" t="s">
        <v>1841</v>
      </c>
      <c r="AB817" t="s">
        <v>2005</v>
      </c>
      <c r="AF817" t="s">
        <v>1841</v>
      </c>
      <c r="AG817" t="s">
        <v>1841</v>
      </c>
      <c r="AI817" t="s">
        <v>1892</v>
      </c>
      <c r="AJ817" t="s">
        <v>1857</v>
      </c>
      <c r="AK817" t="s">
        <v>1920</v>
      </c>
      <c r="AL817" t="s">
        <v>1856</v>
      </c>
      <c r="AM817" t="s">
        <v>1856</v>
      </c>
      <c r="AN817" t="s">
        <v>1848</v>
      </c>
      <c r="AP817" t="s">
        <v>1849</v>
      </c>
      <c r="AQ817" t="s">
        <v>1849</v>
      </c>
    </row>
    <row r="818" spans="1:43" ht="12.75">
      <c r="A818" t="s">
        <v>2969</v>
      </c>
      <c r="B818" t="s">
        <v>2970</v>
      </c>
      <c r="C818" s="4"/>
      <c r="D818" t="s">
        <v>2971</v>
      </c>
      <c r="E818">
        <v>2</v>
      </c>
      <c r="F818">
        <v>0</v>
      </c>
      <c r="G818">
        <v>0</v>
      </c>
      <c r="H818">
        <v>0</v>
      </c>
      <c r="I818" t="s">
        <v>1948</v>
      </c>
      <c r="J818" t="s">
        <v>1842</v>
      </c>
      <c r="K818" t="s">
        <v>1949</v>
      </c>
      <c r="L818" t="s">
        <v>1844</v>
      </c>
      <c r="M818" s="4" t="s">
        <v>1950</v>
      </c>
      <c r="N818" t="s">
        <v>2579</v>
      </c>
      <c r="O818" t="s">
        <v>1856</v>
      </c>
      <c r="P818" t="s">
        <v>1841</v>
      </c>
      <c r="Q818" t="s">
        <v>1847</v>
      </c>
      <c r="U818" t="s">
        <v>1841</v>
      </c>
      <c r="V818" t="s">
        <v>1954</v>
      </c>
      <c r="X818" t="s">
        <v>1892</v>
      </c>
      <c r="Y818" t="s">
        <v>2579</v>
      </c>
      <c r="Z818" t="s">
        <v>1856</v>
      </c>
      <c r="AA818" t="s">
        <v>1892</v>
      </c>
      <c r="AB818" t="s">
        <v>1841</v>
      </c>
      <c r="AF818" t="s">
        <v>1841</v>
      </c>
      <c r="AG818" t="s">
        <v>1900</v>
      </c>
      <c r="AI818" t="s">
        <v>1892</v>
      </c>
      <c r="AJ818" t="s">
        <v>1848</v>
      </c>
      <c r="AK818" t="s">
        <v>1920</v>
      </c>
      <c r="AL818" t="s">
        <v>1849</v>
      </c>
      <c r="AM818" t="s">
        <v>1849</v>
      </c>
      <c r="AN818" t="s">
        <v>1856</v>
      </c>
      <c r="AP818" t="s">
        <v>1849</v>
      </c>
      <c r="AQ818" t="s">
        <v>1849</v>
      </c>
    </row>
    <row r="819" spans="1:43" ht="12.75">
      <c r="A819" t="s">
        <v>2972</v>
      </c>
      <c r="B819" t="s">
        <v>2973</v>
      </c>
      <c r="C819" s="4"/>
      <c r="D819" t="s">
        <v>2974</v>
      </c>
      <c r="E819">
        <v>2</v>
      </c>
      <c r="F819">
        <v>0</v>
      </c>
      <c r="G819">
        <v>0</v>
      </c>
      <c r="H819">
        <v>0</v>
      </c>
      <c r="I819" t="s">
        <v>1948</v>
      </c>
      <c r="J819" t="s">
        <v>1842</v>
      </c>
      <c r="K819" t="s">
        <v>1949</v>
      </c>
      <c r="L819" t="s">
        <v>1844</v>
      </c>
      <c r="M819" s="4" t="s">
        <v>1950</v>
      </c>
      <c r="N819" t="s">
        <v>2579</v>
      </c>
      <c r="O819" t="s">
        <v>1849</v>
      </c>
      <c r="P819" t="s">
        <v>1892</v>
      </c>
      <c r="Q819" t="s">
        <v>1841</v>
      </c>
      <c r="U819" t="s">
        <v>1841</v>
      </c>
      <c r="V819" t="s">
        <v>1900</v>
      </c>
      <c r="X819" t="s">
        <v>1906</v>
      </c>
      <c r="Y819" t="s">
        <v>2579</v>
      </c>
      <c r="Z819" t="s">
        <v>1849</v>
      </c>
      <c r="AA819" t="s">
        <v>1892</v>
      </c>
      <c r="AB819" t="s">
        <v>1847</v>
      </c>
      <c r="AF819" t="s">
        <v>1847</v>
      </c>
      <c r="AG819" t="s">
        <v>1954</v>
      </c>
      <c r="AI819" t="s">
        <v>1906</v>
      </c>
      <c r="AJ819" t="s">
        <v>1848</v>
      </c>
      <c r="AK819" t="s">
        <v>1920</v>
      </c>
      <c r="AL819" t="s">
        <v>1849</v>
      </c>
      <c r="AM819" t="s">
        <v>1849</v>
      </c>
      <c r="AN819" t="s">
        <v>1849</v>
      </c>
      <c r="AP819" t="s">
        <v>1849</v>
      </c>
      <c r="AQ819" t="s">
        <v>1849</v>
      </c>
    </row>
    <row r="820" spans="1:43" ht="12.75">
      <c r="A820" t="s">
        <v>2977</v>
      </c>
      <c r="B820" t="s">
        <v>2978</v>
      </c>
      <c r="C820" s="4"/>
      <c r="D820" t="s">
        <v>2648</v>
      </c>
      <c r="E820">
        <v>3</v>
      </c>
      <c r="F820">
        <v>1</v>
      </c>
      <c r="G820">
        <v>1</v>
      </c>
      <c r="H820">
        <v>0</v>
      </c>
      <c r="I820" t="s">
        <v>1948</v>
      </c>
      <c r="J820" t="s">
        <v>1842</v>
      </c>
      <c r="K820" t="s">
        <v>1949</v>
      </c>
      <c r="L820" t="s">
        <v>1844</v>
      </c>
      <c r="M820" s="4" t="s">
        <v>1950</v>
      </c>
      <c r="N820" t="s">
        <v>2575</v>
      </c>
      <c r="O820" t="s">
        <v>1848</v>
      </c>
      <c r="P820" t="s">
        <v>1841</v>
      </c>
      <c r="Q820" t="s">
        <v>1841</v>
      </c>
      <c r="U820" t="s">
        <v>1841</v>
      </c>
      <c r="V820" t="s">
        <v>1900</v>
      </c>
      <c r="X820" t="s">
        <v>1892</v>
      </c>
      <c r="Y820" t="s">
        <v>2575</v>
      </c>
      <c r="Z820" t="s">
        <v>1848</v>
      </c>
      <c r="AA820" t="s">
        <v>1892</v>
      </c>
      <c r="AB820" t="s">
        <v>1847</v>
      </c>
      <c r="AF820" t="s">
        <v>1841</v>
      </c>
      <c r="AG820" t="s">
        <v>1954</v>
      </c>
      <c r="AI820" t="s">
        <v>1906</v>
      </c>
      <c r="AJ820" t="s">
        <v>1848</v>
      </c>
      <c r="AK820" t="s">
        <v>1920</v>
      </c>
      <c r="AL820" t="s">
        <v>1849</v>
      </c>
      <c r="AM820" t="s">
        <v>1849</v>
      </c>
      <c r="AN820" t="s">
        <v>1849</v>
      </c>
      <c r="AP820" t="s">
        <v>1856</v>
      </c>
      <c r="AQ820" t="s">
        <v>2012</v>
      </c>
    </row>
    <row r="821" spans="1:43" ht="12.75">
      <c r="A821" t="s">
        <v>2979</v>
      </c>
      <c r="B821" t="s">
        <v>2980</v>
      </c>
      <c r="C821" s="4"/>
      <c r="D821" t="s">
        <v>2981</v>
      </c>
      <c r="E821">
        <v>2</v>
      </c>
      <c r="F821">
        <v>0</v>
      </c>
      <c r="G821">
        <v>0</v>
      </c>
      <c r="H821">
        <v>0</v>
      </c>
      <c r="I821" t="s">
        <v>1948</v>
      </c>
      <c r="J821" t="s">
        <v>1842</v>
      </c>
      <c r="K821" t="s">
        <v>1949</v>
      </c>
      <c r="L821" t="s">
        <v>1844</v>
      </c>
      <c r="M821" s="4" t="s">
        <v>1950</v>
      </c>
      <c r="N821" t="s">
        <v>2579</v>
      </c>
      <c r="O821" t="s">
        <v>1848</v>
      </c>
      <c r="P821" t="s">
        <v>1841</v>
      </c>
      <c r="Q821" t="s">
        <v>1841</v>
      </c>
      <c r="U821" t="s">
        <v>1841</v>
      </c>
      <c r="V821" t="s">
        <v>1900</v>
      </c>
      <c r="X821" t="s">
        <v>1892</v>
      </c>
      <c r="Y821" t="s">
        <v>2579</v>
      </c>
      <c r="Z821" t="s">
        <v>1848</v>
      </c>
      <c r="AA821" t="s">
        <v>1841</v>
      </c>
      <c r="AB821" t="s">
        <v>1847</v>
      </c>
      <c r="AC821" t="s">
        <v>1876</v>
      </c>
      <c r="AF821" t="s">
        <v>1841</v>
      </c>
      <c r="AG821" t="s">
        <v>1954</v>
      </c>
      <c r="AI821" t="s">
        <v>1892</v>
      </c>
      <c r="AJ821" t="s">
        <v>1848</v>
      </c>
      <c r="AK821" t="s">
        <v>1920</v>
      </c>
      <c r="AL821" t="s">
        <v>1849</v>
      </c>
      <c r="AM821" t="s">
        <v>1849</v>
      </c>
      <c r="AN821" t="s">
        <v>1849</v>
      </c>
      <c r="AP821" t="s">
        <v>1849</v>
      </c>
      <c r="AQ821" t="s">
        <v>1849</v>
      </c>
    </row>
    <row r="822" spans="1:43" ht="12.75">
      <c r="A822" t="s">
        <v>3002</v>
      </c>
      <c r="B822" t="s">
        <v>3003</v>
      </c>
      <c r="C822" s="4"/>
      <c r="D822" t="s">
        <v>3004</v>
      </c>
      <c r="E822">
        <v>2</v>
      </c>
      <c r="F822">
        <v>0</v>
      </c>
      <c r="G822">
        <v>0</v>
      </c>
      <c r="H822">
        <v>0</v>
      </c>
      <c r="I822" t="s">
        <v>1841</v>
      </c>
      <c r="J822" t="s">
        <v>1842</v>
      </c>
      <c r="K822" t="s">
        <v>1949</v>
      </c>
      <c r="L822" t="s">
        <v>1844</v>
      </c>
      <c r="M822" s="4" t="s">
        <v>1950</v>
      </c>
      <c r="N822" t="s">
        <v>2575</v>
      </c>
      <c r="O822" t="s">
        <v>1849</v>
      </c>
      <c r="P822" t="s">
        <v>1841</v>
      </c>
      <c r="Q822" t="s">
        <v>1841</v>
      </c>
      <c r="U822" t="s">
        <v>1841</v>
      </c>
      <c r="V822" t="s">
        <v>1954</v>
      </c>
      <c r="X822" t="s">
        <v>1892</v>
      </c>
      <c r="Y822" t="s">
        <v>2575</v>
      </c>
      <c r="Z822" t="s">
        <v>1849</v>
      </c>
      <c r="AA822" t="s">
        <v>1841</v>
      </c>
      <c r="AB822" t="s">
        <v>1847</v>
      </c>
      <c r="AF822" t="s">
        <v>1841</v>
      </c>
      <c r="AG822" t="s">
        <v>1954</v>
      </c>
      <c r="AI822" t="s">
        <v>1892</v>
      </c>
      <c r="AJ822" t="s">
        <v>1848</v>
      </c>
      <c r="AK822" t="s">
        <v>1920</v>
      </c>
      <c r="AL822" t="s">
        <v>1849</v>
      </c>
      <c r="AM822" t="s">
        <v>1856</v>
      </c>
      <c r="AN822" t="s">
        <v>1849</v>
      </c>
      <c r="AP822" t="s">
        <v>1849</v>
      </c>
      <c r="AQ822" t="s">
        <v>1849</v>
      </c>
    </row>
    <row r="823" spans="1:43" ht="12.75">
      <c r="A823" t="s">
        <v>3014</v>
      </c>
      <c r="B823" t="s">
        <v>3015</v>
      </c>
      <c r="C823" s="4"/>
      <c r="D823" t="s">
        <v>3016</v>
      </c>
      <c r="E823">
        <v>2</v>
      </c>
      <c r="F823">
        <v>2</v>
      </c>
      <c r="G823">
        <v>2</v>
      </c>
      <c r="H823">
        <v>0</v>
      </c>
      <c r="I823" t="s">
        <v>1948</v>
      </c>
      <c r="J823" t="s">
        <v>1842</v>
      </c>
      <c r="K823" t="s">
        <v>1949</v>
      </c>
      <c r="L823" t="s">
        <v>1844</v>
      </c>
      <c r="M823" s="4" t="s">
        <v>1950</v>
      </c>
      <c r="N823" t="s">
        <v>2575</v>
      </c>
      <c r="O823" t="s">
        <v>1848</v>
      </c>
      <c r="P823" t="s">
        <v>1841</v>
      </c>
      <c r="Q823" t="s">
        <v>1841</v>
      </c>
      <c r="U823" t="s">
        <v>1841</v>
      </c>
      <c r="V823" t="s">
        <v>1900</v>
      </c>
      <c r="X823" t="s">
        <v>1892</v>
      </c>
      <c r="Y823" t="s">
        <v>2575</v>
      </c>
      <c r="Z823" t="s">
        <v>1848</v>
      </c>
      <c r="AA823" t="s">
        <v>1920</v>
      </c>
      <c r="AB823" t="s">
        <v>1847</v>
      </c>
      <c r="AC823" t="s">
        <v>1876</v>
      </c>
      <c r="AG823" t="s">
        <v>1954</v>
      </c>
      <c r="AI823" t="s">
        <v>1892</v>
      </c>
      <c r="AJ823" t="s">
        <v>1848</v>
      </c>
      <c r="AK823" t="s">
        <v>1920</v>
      </c>
      <c r="AL823" t="s">
        <v>1857</v>
      </c>
      <c r="AM823" t="s">
        <v>1849</v>
      </c>
      <c r="AN823" t="s">
        <v>1849</v>
      </c>
      <c r="AP823" t="s">
        <v>1849</v>
      </c>
      <c r="AQ823" t="s">
        <v>1849</v>
      </c>
    </row>
    <row r="824" spans="1:43" ht="12.75">
      <c r="A824" t="s">
        <v>3053</v>
      </c>
      <c r="B824" t="s">
        <v>3054</v>
      </c>
      <c r="C824" s="4"/>
      <c r="D824" t="s">
        <v>3055</v>
      </c>
      <c r="E824">
        <v>2</v>
      </c>
      <c r="F824">
        <v>0</v>
      </c>
      <c r="G824">
        <v>0</v>
      </c>
      <c r="H824">
        <v>0</v>
      </c>
      <c r="I824" t="s">
        <v>1948</v>
      </c>
      <c r="J824" t="s">
        <v>1842</v>
      </c>
      <c r="K824" t="s">
        <v>1949</v>
      </c>
      <c r="L824" t="s">
        <v>1844</v>
      </c>
      <c r="M824" s="4" t="s">
        <v>1950</v>
      </c>
      <c r="N824" t="s">
        <v>2579</v>
      </c>
      <c r="O824" t="s">
        <v>1848</v>
      </c>
      <c r="P824" t="s">
        <v>1892</v>
      </c>
      <c r="Q824" t="s">
        <v>1841</v>
      </c>
      <c r="U824" t="s">
        <v>1841</v>
      </c>
      <c r="V824" t="s">
        <v>1900</v>
      </c>
      <c r="X824" t="s">
        <v>1892</v>
      </c>
      <c r="Y824" t="s">
        <v>2579</v>
      </c>
      <c r="Z824" t="s">
        <v>1848</v>
      </c>
      <c r="AA824" t="s">
        <v>1920</v>
      </c>
      <c r="AB824" t="s">
        <v>1847</v>
      </c>
      <c r="AF824" t="s">
        <v>1841</v>
      </c>
      <c r="AG824" t="s">
        <v>1954</v>
      </c>
      <c r="AI824" t="s">
        <v>1892</v>
      </c>
      <c r="AJ824" t="s">
        <v>1848</v>
      </c>
      <c r="AK824" t="s">
        <v>1920</v>
      </c>
      <c r="AL824" t="s">
        <v>1849</v>
      </c>
      <c r="AM824" t="s">
        <v>1849</v>
      </c>
      <c r="AN824" t="s">
        <v>1849</v>
      </c>
      <c r="AP824" t="s">
        <v>1849</v>
      </c>
      <c r="AQ824" t="s">
        <v>1849</v>
      </c>
    </row>
    <row r="825" spans="1:43" ht="12.75">
      <c r="A825" t="s">
        <v>3056</v>
      </c>
      <c r="B825" t="s">
        <v>3057</v>
      </c>
      <c r="C825" s="4"/>
      <c r="D825" t="s">
        <v>3058</v>
      </c>
      <c r="E825">
        <v>2</v>
      </c>
      <c r="F825">
        <v>0</v>
      </c>
      <c r="G825">
        <v>0</v>
      </c>
      <c r="H825">
        <v>0</v>
      </c>
      <c r="I825" t="s">
        <v>1948</v>
      </c>
      <c r="J825" t="s">
        <v>1842</v>
      </c>
      <c r="K825" t="s">
        <v>1949</v>
      </c>
      <c r="L825" t="s">
        <v>1844</v>
      </c>
      <c r="M825" s="4" t="s">
        <v>1950</v>
      </c>
      <c r="N825" t="s">
        <v>2575</v>
      </c>
      <c r="O825" t="s">
        <v>1857</v>
      </c>
      <c r="P825" t="s">
        <v>1892</v>
      </c>
      <c r="Q825" t="s">
        <v>1841</v>
      </c>
      <c r="U825" t="s">
        <v>1841</v>
      </c>
      <c r="V825" t="s">
        <v>1900</v>
      </c>
      <c r="X825" t="s">
        <v>1892</v>
      </c>
      <c r="Y825" t="s">
        <v>2575</v>
      </c>
      <c r="Z825" t="s">
        <v>1857</v>
      </c>
      <c r="AA825" t="s">
        <v>1841</v>
      </c>
      <c r="AB825" t="s">
        <v>1885</v>
      </c>
      <c r="AF825" t="s">
        <v>1841</v>
      </c>
      <c r="AG825" t="s">
        <v>1954</v>
      </c>
      <c r="AI825" t="s">
        <v>1892</v>
      </c>
      <c r="AJ825" t="s">
        <v>1848</v>
      </c>
      <c r="AK825" t="s">
        <v>1920</v>
      </c>
      <c r="AL825" t="s">
        <v>1849</v>
      </c>
      <c r="AM825" t="s">
        <v>1849</v>
      </c>
      <c r="AN825" t="s">
        <v>1849</v>
      </c>
      <c r="AP825" t="s">
        <v>1849</v>
      </c>
      <c r="AQ825" t="s">
        <v>1849</v>
      </c>
    </row>
    <row r="826" spans="1:43" ht="12.75">
      <c r="A826" t="s">
        <v>3060</v>
      </c>
      <c r="B826" t="s">
        <v>3061</v>
      </c>
      <c r="C826" s="4"/>
      <c r="D826" t="s">
        <v>3062</v>
      </c>
      <c r="E826">
        <v>2</v>
      </c>
      <c r="F826">
        <v>0</v>
      </c>
      <c r="G826">
        <v>0</v>
      </c>
      <c r="H826">
        <v>0</v>
      </c>
      <c r="I826" t="s">
        <v>1948</v>
      </c>
      <c r="J826" t="s">
        <v>1842</v>
      </c>
      <c r="K826" t="s">
        <v>1949</v>
      </c>
      <c r="L826" t="s">
        <v>1844</v>
      </c>
      <c r="M826" s="4" t="s">
        <v>1950</v>
      </c>
      <c r="N826" t="s">
        <v>2579</v>
      </c>
      <c r="O826" t="s">
        <v>1857</v>
      </c>
      <c r="P826" t="s">
        <v>1841</v>
      </c>
      <c r="Q826" t="s">
        <v>1900</v>
      </c>
      <c r="U826" t="s">
        <v>1841</v>
      </c>
      <c r="V826" t="s">
        <v>1841</v>
      </c>
      <c r="X826" t="s">
        <v>1892</v>
      </c>
      <c r="Y826" t="s">
        <v>2579</v>
      </c>
      <c r="Z826" t="s">
        <v>1848</v>
      </c>
      <c r="AA826" t="s">
        <v>1841</v>
      </c>
      <c r="AB826" t="s">
        <v>1841</v>
      </c>
      <c r="AF826" t="s">
        <v>1841</v>
      </c>
      <c r="AG826" t="s">
        <v>1954</v>
      </c>
      <c r="AI826" t="s">
        <v>1892</v>
      </c>
      <c r="AJ826" t="s">
        <v>1849</v>
      </c>
      <c r="AK826" t="s">
        <v>1920</v>
      </c>
      <c r="AL826" t="s">
        <v>1849</v>
      </c>
      <c r="AM826" t="s">
        <v>1849</v>
      </c>
      <c r="AN826" t="s">
        <v>1849</v>
      </c>
      <c r="AP826" t="s">
        <v>1849</v>
      </c>
      <c r="AQ826" t="s">
        <v>2012</v>
      </c>
    </row>
    <row r="827" spans="1:43" ht="12.75">
      <c r="A827" t="s">
        <v>3063</v>
      </c>
      <c r="B827" t="s">
        <v>3064</v>
      </c>
      <c r="C827" s="4"/>
      <c r="D827" t="s">
        <v>2354</v>
      </c>
      <c r="E827">
        <v>2</v>
      </c>
      <c r="F827">
        <v>0</v>
      </c>
      <c r="G827">
        <v>0</v>
      </c>
      <c r="H827">
        <v>0</v>
      </c>
      <c r="I827" t="s">
        <v>1948</v>
      </c>
      <c r="J827" t="s">
        <v>1842</v>
      </c>
      <c r="K827" t="s">
        <v>1949</v>
      </c>
      <c r="L827" t="s">
        <v>1844</v>
      </c>
      <c r="M827" s="4" t="s">
        <v>1950</v>
      </c>
      <c r="N827" t="s">
        <v>2579</v>
      </c>
      <c r="O827" t="s">
        <v>1857</v>
      </c>
      <c r="P827" t="s">
        <v>1920</v>
      </c>
      <c r="Q827" t="s">
        <v>1841</v>
      </c>
      <c r="U827" t="s">
        <v>1841</v>
      </c>
      <c r="V827" t="s">
        <v>1954</v>
      </c>
      <c r="X827" t="s">
        <v>1892</v>
      </c>
      <c r="Y827" t="s">
        <v>2579</v>
      </c>
      <c r="Z827" t="s">
        <v>1857</v>
      </c>
      <c r="AA827" t="s">
        <v>1900</v>
      </c>
      <c r="AB827" t="s">
        <v>2005</v>
      </c>
      <c r="AF827" t="s">
        <v>1841</v>
      </c>
      <c r="AG827" t="s">
        <v>1892</v>
      </c>
      <c r="AI827" t="s">
        <v>1892</v>
      </c>
      <c r="AJ827" t="s">
        <v>1857</v>
      </c>
      <c r="AK827" t="s">
        <v>1920</v>
      </c>
      <c r="AL827" t="s">
        <v>1849</v>
      </c>
      <c r="AM827" t="s">
        <v>1849</v>
      </c>
      <c r="AN827" t="s">
        <v>1849</v>
      </c>
      <c r="AP827" t="s">
        <v>1849</v>
      </c>
      <c r="AQ827" t="s">
        <v>2012</v>
      </c>
    </row>
    <row r="828" spans="1:43" ht="12.75">
      <c r="A828" t="s">
        <v>3069</v>
      </c>
      <c r="B828" t="s">
        <v>3070</v>
      </c>
      <c r="C828" s="4"/>
      <c r="D828" t="s">
        <v>3071</v>
      </c>
      <c r="E828">
        <v>2</v>
      </c>
      <c r="F828">
        <v>0</v>
      </c>
      <c r="G828">
        <v>0</v>
      </c>
      <c r="H828">
        <v>0</v>
      </c>
      <c r="I828" t="s">
        <v>1948</v>
      </c>
      <c r="J828" t="s">
        <v>1842</v>
      </c>
      <c r="K828" t="s">
        <v>1949</v>
      </c>
      <c r="L828" t="s">
        <v>1844</v>
      </c>
      <c r="M828" s="4" t="s">
        <v>1950</v>
      </c>
      <c r="O828" t="s">
        <v>1857</v>
      </c>
      <c r="P828" t="s">
        <v>1841</v>
      </c>
      <c r="Q828" t="s">
        <v>1876</v>
      </c>
      <c r="R828" t="s">
        <v>2159</v>
      </c>
      <c r="U828" t="s">
        <v>1841</v>
      </c>
      <c r="V828" t="s">
        <v>1906</v>
      </c>
      <c r="X828" t="s">
        <v>1892</v>
      </c>
      <c r="Z828" t="s">
        <v>1857</v>
      </c>
      <c r="AA828" t="s">
        <v>1920</v>
      </c>
      <c r="AB828" t="s">
        <v>1841</v>
      </c>
      <c r="AF828" t="s">
        <v>1841</v>
      </c>
      <c r="AG828" t="s">
        <v>1900</v>
      </c>
      <c r="AI828" t="s">
        <v>1892</v>
      </c>
      <c r="AJ828" t="s">
        <v>1848</v>
      </c>
      <c r="AK828" t="s">
        <v>2005</v>
      </c>
      <c r="AL828" t="s">
        <v>1849</v>
      </c>
      <c r="AM828" t="s">
        <v>1849</v>
      </c>
      <c r="AN828" t="s">
        <v>1849</v>
      </c>
      <c r="AP828" t="s">
        <v>1849</v>
      </c>
      <c r="AQ828" t="s">
        <v>2012</v>
      </c>
    </row>
    <row r="829" spans="1:43" ht="12.75">
      <c r="A829" t="s">
        <v>3072</v>
      </c>
      <c r="B829" t="s">
        <v>3045</v>
      </c>
      <c r="C829" s="4"/>
      <c r="D829" t="s">
        <v>3073</v>
      </c>
      <c r="E829">
        <v>2</v>
      </c>
      <c r="F829">
        <v>0</v>
      </c>
      <c r="G829">
        <v>0</v>
      </c>
      <c r="H829">
        <v>0</v>
      </c>
      <c r="I829" t="s">
        <v>1948</v>
      </c>
      <c r="J829" t="s">
        <v>1842</v>
      </c>
      <c r="K829" t="s">
        <v>1949</v>
      </c>
      <c r="L829" t="s">
        <v>1844</v>
      </c>
      <c r="M829" s="4" t="s">
        <v>1950</v>
      </c>
      <c r="N829" t="s">
        <v>2579</v>
      </c>
      <c r="O829" t="s">
        <v>1857</v>
      </c>
      <c r="P829" t="s">
        <v>1841</v>
      </c>
      <c r="Q829" t="s">
        <v>1841</v>
      </c>
      <c r="U829" t="s">
        <v>1841</v>
      </c>
      <c r="V829" t="s">
        <v>1954</v>
      </c>
      <c r="X829" t="s">
        <v>1892</v>
      </c>
      <c r="Y829" t="s">
        <v>2579</v>
      </c>
      <c r="Z829" t="s">
        <v>1857</v>
      </c>
      <c r="AA829" t="s">
        <v>1920</v>
      </c>
      <c r="AB829" t="s">
        <v>1900</v>
      </c>
      <c r="AC829" t="s">
        <v>1920</v>
      </c>
      <c r="AF829" t="s">
        <v>1841</v>
      </c>
      <c r="AG829" t="s">
        <v>1928</v>
      </c>
      <c r="AI829" t="s">
        <v>1892</v>
      </c>
      <c r="AJ829" t="s">
        <v>1857</v>
      </c>
      <c r="AK829" t="s">
        <v>1920</v>
      </c>
      <c r="AL829" t="s">
        <v>1849</v>
      </c>
      <c r="AM829" t="s">
        <v>1849</v>
      </c>
      <c r="AN829" t="s">
        <v>1849</v>
      </c>
      <c r="AP829" t="s">
        <v>1849</v>
      </c>
      <c r="AQ829" t="s">
        <v>1849</v>
      </c>
    </row>
    <row r="830" spans="1:43" ht="12.75">
      <c r="A830" t="s">
        <v>3114</v>
      </c>
      <c r="B830" t="s">
        <v>0</v>
      </c>
      <c r="C830" s="4"/>
      <c r="D830" t="s">
        <v>2246</v>
      </c>
      <c r="E830">
        <v>2</v>
      </c>
      <c r="F830">
        <v>1</v>
      </c>
      <c r="G830">
        <v>1</v>
      </c>
      <c r="H830">
        <v>0</v>
      </c>
      <c r="I830" t="s">
        <v>1841</v>
      </c>
      <c r="J830" t="s">
        <v>1842</v>
      </c>
      <c r="K830" t="s">
        <v>1949</v>
      </c>
      <c r="L830" t="s">
        <v>1844</v>
      </c>
      <c r="M830" s="4" t="s">
        <v>1950</v>
      </c>
      <c r="N830" t="s">
        <v>2579</v>
      </c>
      <c r="O830" t="s">
        <v>1849</v>
      </c>
      <c r="P830" t="s">
        <v>1841</v>
      </c>
      <c r="Q830" t="s">
        <v>1900</v>
      </c>
      <c r="U830" t="s">
        <v>1841</v>
      </c>
      <c r="V830" t="s">
        <v>1841</v>
      </c>
      <c r="X830" t="s">
        <v>1892</v>
      </c>
      <c r="Y830" t="s">
        <v>2579</v>
      </c>
      <c r="Z830" t="s">
        <v>1856</v>
      </c>
      <c r="AA830" t="s">
        <v>1841</v>
      </c>
      <c r="AB830" t="s">
        <v>1841</v>
      </c>
      <c r="AF830" t="s">
        <v>1841</v>
      </c>
      <c r="AG830" t="s">
        <v>1954</v>
      </c>
      <c r="AI830" t="s">
        <v>1892</v>
      </c>
      <c r="AJ830" t="s">
        <v>1849</v>
      </c>
      <c r="AK830" t="s">
        <v>1920</v>
      </c>
      <c r="AL830" t="s">
        <v>1857</v>
      </c>
      <c r="AM830" t="s">
        <v>1856</v>
      </c>
      <c r="AN830" t="s">
        <v>1848</v>
      </c>
      <c r="AP830" t="s">
        <v>1849</v>
      </c>
      <c r="AQ830" t="s">
        <v>1849</v>
      </c>
    </row>
    <row r="831" spans="1:43" ht="12.75">
      <c r="A831" t="s">
        <v>7</v>
      </c>
      <c r="B831" t="s">
        <v>8</v>
      </c>
      <c r="C831" s="4"/>
      <c r="D831" t="s">
        <v>2648</v>
      </c>
      <c r="E831">
        <v>2</v>
      </c>
      <c r="F831">
        <v>0</v>
      </c>
      <c r="G831">
        <v>0</v>
      </c>
      <c r="H831">
        <v>0</v>
      </c>
      <c r="I831" t="s">
        <v>1948</v>
      </c>
      <c r="J831" t="s">
        <v>1842</v>
      </c>
      <c r="K831" t="s">
        <v>1949</v>
      </c>
      <c r="L831" t="s">
        <v>1844</v>
      </c>
      <c r="M831" s="4" t="s">
        <v>1950</v>
      </c>
      <c r="N831" t="s">
        <v>2575</v>
      </c>
      <c r="O831" t="s">
        <v>1857</v>
      </c>
      <c r="P831" t="s">
        <v>1841</v>
      </c>
      <c r="Q831" t="s">
        <v>1847</v>
      </c>
      <c r="U831" t="s">
        <v>1841</v>
      </c>
      <c r="V831" t="s">
        <v>1954</v>
      </c>
      <c r="X831" t="s">
        <v>1892</v>
      </c>
      <c r="Y831" t="s">
        <v>2575</v>
      </c>
      <c r="Z831" t="s">
        <v>1857</v>
      </c>
      <c r="AA831" t="s">
        <v>1920</v>
      </c>
      <c r="AB831" t="s">
        <v>1841</v>
      </c>
      <c r="AF831" t="s">
        <v>1841</v>
      </c>
      <c r="AG831" t="s">
        <v>1900</v>
      </c>
      <c r="AI831" t="s">
        <v>1892</v>
      </c>
      <c r="AJ831" t="s">
        <v>1848</v>
      </c>
      <c r="AK831" t="s">
        <v>1920</v>
      </c>
      <c r="AL831" t="s">
        <v>1849</v>
      </c>
      <c r="AM831" t="s">
        <v>1849</v>
      </c>
      <c r="AN831" t="s">
        <v>1856</v>
      </c>
      <c r="AP831" t="s">
        <v>1849</v>
      </c>
      <c r="AQ831" t="s">
        <v>1849</v>
      </c>
    </row>
    <row r="832" spans="1:43" ht="12.75">
      <c r="A832" t="s">
        <v>2922</v>
      </c>
      <c r="B832" t="s">
        <v>2920</v>
      </c>
      <c r="C832">
        <f aca="true" t="shared" si="33" ref="C832:C842">YEAR(B832)</f>
        <v>1997</v>
      </c>
      <c r="D832" t="s">
        <v>2923</v>
      </c>
      <c r="E832">
        <v>2</v>
      </c>
      <c r="F832">
        <v>0</v>
      </c>
      <c r="G832">
        <v>0</v>
      </c>
      <c r="H832">
        <v>0</v>
      </c>
      <c r="I832" t="s">
        <v>1841</v>
      </c>
      <c r="J832" t="s">
        <v>1842</v>
      </c>
      <c r="K832" t="s">
        <v>1843</v>
      </c>
      <c r="L832" t="s">
        <v>1844</v>
      </c>
      <c r="M832" t="s">
        <v>1845</v>
      </c>
      <c r="N832" t="s">
        <v>2734</v>
      </c>
      <c r="O832" t="s">
        <v>1856</v>
      </c>
      <c r="P832" t="s">
        <v>1841</v>
      </c>
      <c r="Q832" t="s">
        <v>1841</v>
      </c>
      <c r="U832" t="s">
        <v>1841</v>
      </c>
      <c r="V832" t="s">
        <v>1900</v>
      </c>
      <c r="X832" t="s">
        <v>1841</v>
      </c>
      <c r="Y832" t="s">
        <v>2734</v>
      </c>
      <c r="Z832" t="s">
        <v>1856</v>
      </c>
      <c r="AA832" t="s">
        <v>1841</v>
      </c>
      <c r="AB832" t="s">
        <v>1875</v>
      </c>
      <c r="AC832" t="s">
        <v>1847</v>
      </c>
      <c r="AF832" t="s">
        <v>1841</v>
      </c>
      <c r="AG832" t="s">
        <v>1954</v>
      </c>
      <c r="AI832" t="s">
        <v>1841</v>
      </c>
      <c r="AJ832" t="s">
        <v>1848</v>
      </c>
      <c r="AK832" t="s">
        <v>1920</v>
      </c>
      <c r="AL832" t="s">
        <v>1849</v>
      </c>
      <c r="AM832" t="s">
        <v>1856</v>
      </c>
      <c r="AN832" t="s">
        <v>1848</v>
      </c>
      <c r="AP832" t="s">
        <v>1849</v>
      </c>
      <c r="AQ832" t="s">
        <v>1849</v>
      </c>
    </row>
    <row r="833" spans="1:43" ht="12.75">
      <c r="A833" t="s">
        <v>2986</v>
      </c>
      <c r="B833" t="s">
        <v>2987</v>
      </c>
      <c r="C833">
        <f t="shared" si="33"/>
        <v>1997</v>
      </c>
      <c r="D833" t="s">
        <v>2988</v>
      </c>
      <c r="E833">
        <v>1</v>
      </c>
      <c r="F833">
        <v>2</v>
      </c>
      <c r="G833">
        <v>2</v>
      </c>
      <c r="H833">
        <v>0</v>
      </c>
      <c r="I833" t="s">
        <v>1841</v>
      </c>
      <c r="J833" t="s">
        <v>1842</v>
      </c>
      <c r="K833" t="s">
        <v>1843</v>
      </c>
      <c r="L833" t="s">
        <v>1844</v>
      </c>
      <c r="M833" t="s">
        <v>1845</v>
      </c>
      <c r="N833" t="s">
        <v>2575</v>
      </c>
      <c r="O833" t="s">
        <v>1856</v>
      </c>
      <c r="P833" t="s">
        <v>1892</v>
      </c>
      <c r="Q833" t="s">
        <v>2267</v>
      </c>
      <c r="R833" t="s">
        <v>1863</v>
      </c>
      <c r="U833" t="s">
        <v>1841</v>
      </c>
      <c r="V833" t="s">
        <v>1863</v>
      </c>
      <c r="X833" t="s">
        <v>1906</v>
      </c>
      <c r="AJ833" t="s">
        <v>2012</v>
      </c>
      <c r="AK833" t="s">
        <v>1886</v>
      </c>
      <c r="AL833" t="s">
        <v>1864</v>
      </c>
      <c r="AM833" t="s">
        <v>1856</v>
      </c>
      <c r="AN833" t="s">
        <v>1848</v>
      </c>
      <c r="AP833" t="s">
        <v>1864</v>
      </c>
      <c r="AQ833" t="s">
        <v>1864</v>
      </c>
    </row>
    <row r="834" spans="1:43" ht="12.75">
      <c r="A834" t="s">
        <v>2999</v>
      </c>
      <c r="B834" t="s">
        <v>3000</v>
      </c>
      <c r="C834">
        <f t="shared" si="33"/>
        <v>1997</v>
      </c>
      <c r="D834" t="s">
        <v>3001</v>
      </c>
      <c r="E834">
        <v>2</v>
      </c>
      <c r="F834">
        <v>2</v>
      </c>
      <c r="G834">
        <v>2</v>
      </c>
      <c r="H834">
        <v>0</v>
      </c>
      <c r="I834" t="s">
        <v>1841</v>
      </c>
      <c r="J834" t="s">
        <v>1842</v>
      </c>
      <c r="K834" t="s">
        <v>1843</v>
      </c>
      <c r="L834" t="s">
        <v>1844</v>
      </c>
      <c r="M834" t="s">
        <v>1845</v>
      </c>
      <c r="N834" t="s">
        <v>2575</v>
      </c>
      <c r="O834" t="s">
        <v>1856</v>
      </c>
      <c r="P834" t="s">
        <v>1841</v>
      </c>
      <c r="Q834" t="s">
        <v>1841</v>
      </c>
      <c r="U834" t="s">
        <v>1841</v>
      </c>
      <c r="V834" t="s">
        <v>1900</v>
      </c>
      <c r="X834" t="s">
        <v>1906</v>
      </c>
      <c r="Y834" t="s">
        <v>2575</v>
      </c>
      <c r="Z834" t="s">
        <v>1856</v>
      </c>
      <c r="AA834" t="s">
        <v>1892</v>
      </c>
      <c r="AB834" t="s">
        <v>1847</v>
      </c>
      <c r="AC834" t="s">
        <v>1885</v>
      </c>
      <c r="AF834" t="s">
        <v>1841</v>
      </c>
      <c r="AG834" t="s">
        <v>1954</v>
      </c>
      <c r="AI834" t="s">
        <v>1906</v>
      </c>
      <c r="AJ834" t="s">
        <v>1848</v>
      </c>
      <c r="AK834" t="s">
        <v>1920</v>
      </c>
      <c r="AL834" t="s">
        <v>1849</v>
      </c>
      <c r="AM834" t="s">
        <v>1849</v>
      </c>
      <c r="AN834" t="s">
        <v>1849</v>
      </c>
      <c r="AP834" t="s">
        <v>1849</v>
      </c>
      <c r="AQ834" t="s">
        <v>1849</v>
      </c>
    </row>
    <row r="835" spans="1:43" ht="12.75">
      <c r="A835" t="s">
        <v>3094</v>
      </c>
      <c r="B835" t="s">
        <v>3095</v>
      </c>
      <c r="C835">
        <f t="shared" si="33"/>
        <v>1997</v>
      </c>
      <c r="D835" t="s">
        <v>3096</v>
      </c>
      <c r="E835">
        <v>2</v>
      </c>
      <c r="F835">
        <v>0</v>
      </c>
      <c r="G835">
        <v>0</v>
      </c>
      <c r="H835">
        <v>0</v>
      </c>
      <c r="I835" t="s">
        <v>1841</v>
      </c>
      <c r="J835" t="s">
        <v>1842</v>
      </c>
      <c r="K835" t="s">
        <v>2360</v>
      </c>
      <c r="L835" t="s">
        <v>1844</v>
      </c>
      <c r="M835" t="s">
        <v>2361</v>
      </c>
      <c r="N835" t="s">
        <v>2579</v>
      </c>
      <c r="O835" t="s">
        <v>1856</v>
      </c>
      <c r="P835" t="s">
        <v>1841</v>
      </c>
      <c r="Q835" t="s">
        <v>1841</v>
      </c>
      <c r="U835" t="s">
        <v>1841</v>
      </c>
      <c r="V835" t="s">
        <v>1954</v>
      </c>
      <c r="X835" t="s">
        <v>1906</v>
      </c>
      <c r="Y835" t="s">
        <v>2579</v>
      </c>
      <c r="Z835" t="s">
        <v>1856</v>
      </c>
      <c r="AA835" t="s">
        <v>1841</v>
      </c>
      <c r="AB835" t="s">
        <v>1847</v>
      </c>
      <c r="AF835" t="s">
        <v>1841</v>
      </c>
      <c r="AG835" t="s">
        <v>1954</v>
      </c>
      <c r="AI835" t="s">
        <v>1906</v>
      </c>
      <c r="AJ835" t="s">
        <v>1848</v>
      </c>
      <c r="AK835" t="s">
        <v>1920</v>
      </c>
      <c r="AL835" t="s">
        <v>1849</v>
      </c>
      <c r="AM835" t="s">
        <v>1856</v>
      </c>
      <c r="AN835" t="s">
        <v>1848</v>
      </c>
      <c r="AP835" t="s">
        <v>1849</v>
      </c>
      <c r="AQ835" t="s">
        <v>1849</v>
      </c>
    </row>
    <row r="836" spans="1:43" ht="12.75">
      <c r="A836" t="s">
        <v>3067</v>
      </c>
      <c r="B836" t="s">
        <v>3068</v>
      </c>
      <c r="C836">
        <f t="shared" si="33"/>
        <v>1997</v>
      </c>
      <c r="D836" t="s">
        <v>2648</v>
      </c>
      <c r="E836">
        <v>2</v>
      </c>
      <c r="F836">
        <v>1</v>
      </c>
      <c r="G836">
        <v>1</v>
      </c>
      <c r="H836">
        <v>0</v>
      </c>
      <c r="I836" t="s">
        <v>1841</v>
      </c>
      <c r="J836" t="s">
        <v>1842</v>
      </c>
      <c r="K836" t="s">
        <v>1853</v>
      </c>
      <c r="L836" t="s">
        <v>1844</v>
      </c>
      <c r="M836" t="s">
        <v>1854</v>
      </c>
      <c r="N836" t="s">
        <v>2579</v>
      </c>
      <c r="O836" t="s">
        <v>1856</v>
      </c>
      <c r="P836" t="s">
        <v>1920</v>
      </c>
      <c r="Q836" t="s">
        <v>1841</v>
      </c>
      <c r="U836" t="s">
        <v>1841</v>
      </c>
      <c r="V836" t="s">
        <v>1900</v>
      </c>
      <c r="X836" t="s">
        <v>1906</v>
      </c>
      <c r="Y836" t="s">
        <v>2579</v>
      </c>
      <c r="Z836" t="s">
        <v>1856</v>
      </c>
      <c r="AA836" t="s">
        <v>1841</v>
      </c>
      <c r="AB836" t="s">
        <v>1847</v>
      </c>
      <c r="AF836" t="s">
        <v>1841</v>
      </c>
      <c r="AG836" t="s">
        <v>1954</v>
      </c>
      <c r="AI836" t="s">
        <v>1906</v>
      </c>
      <c r="AJ836" t="s">
        <v>1848</v>
      </c>
      <c r="AK836" t="s">
        <v>1920</v>
      </c>
      <c r="AL836" t="s">
        <v>1849</v>
      </c>
      <c r="AM836" t="s">
        <v>1849</v>
      </c>
      <c r="AN836" t="s">
        <v>1849</v>
      </c>
      <c r="AP836" t="s">
        <v>1864</v>
      </c>
      <c r="AQ836" t="s">
        <v>1849</v>
      </c>
    </row>
    <row r="837" spans="1:43" ht="12.75">
      <c r="A837" t="s">
        <v>2924</v>
      </c>
      <c r="B837" t="s">
        <v>2925</v>
      </c>
      <c r="C837">
        <f t="shared" si="33"/>
        <v>1997</v>
      </c>
      <c r="D837" t="s">
        <v>2926</v>
      </c>
      <c r="E837">
        <v>2</v>
      </c>
      <c r="F837">
        <v>0</v>
      </c>
      <c r="G837">
        <v>0</v>
      </c>
      <c r="H837">
        <v>0</v>
      </c>
      <c r="I837" t="s">
        <v>1841</v>
      </c>
      <c r="J837" t="s">
        <v>1842</v>
      </c>
      <c r="K837" t="s">
        <v>1914</v>
      </c>
      <c r="L837" t="s">
        <v>1844</v>
      </c>
      <c r="M837" t="s">
        <v>1915</v>
      </c>
      <c r="N837" t="s">
        <v>2579</v>
      </c>
      <c r="O837" t="s">
        <v>1856</v>
      </c>
      <c r="P837" t="s">
        <v>1841</v>
      </c>
      <c r="Q837" t="s">
        <v>1841</v>
      </c>
      <c r="U837" t="s">
        <v>1841</v>
      </c>
      <c r="V837" t="s">
        <v>1900</v>
      </c>
      <c r="X837" t="s">
        <v>1892</v>
      </c>
      <c r="Y837" t="s">
        <v>2579</v>
      </c>
      <c r="Z837" t="s">
        <v>1856</v>
      </c>
      <c r="AA837" t="s">
        <v>1892</v>
      </c>
      <c r="AB837" t="s">
        <v>1847</v>
      </c>
      <c r="AC837" t="s">
        <v>1876</v>
      </c>
      <c r="AF837" t="s">
        <v>1841</v>
      </c>
      <c r="AG837" t="s">
        <v>1954</v>
      </c>
      <c r="AI837" t="s">
        <v>1892</v>
      </c>
      <c r="AJ837" t="s">
        <v>1848</v>
      </c>
      <c r="AK837" t="s">
        <v>1920</v>
      </c>
      <c r="AL837" t="s">
        <v>1849</v>
      </c>
      <c r="AM837" t="s">
        <v>1849</v>
      </c>
      <c r="AN837" t="s">
        <v>1849</v>
      </c>
      <c r="AP837" t="s">
        <v>1849</v>
      </c>
      <c r="AQ837" t="s">
        <v>1849</v>
      </c>
    </row>
    <row r="838" spans="1:43" ht="12.75">
      <c r="A838" t="s">
        <v>2995</v>
      </c>
      <c r="B838" t="s">
        <v>2993</v>
      </c>
      <c r="C838">
        <f t="shared" si="33"/>
        <v>1997</v>
      </c>
      <c r="D838" t="s">
        <v>2906</v>
      </c>
      <c r="E838">
        <v>2</v>
      </c>
      <c r="F838">
        <v>0</v>
      </c>
      <c r="G838">
        <v>0</v>
      </c>
      <c r="H838">
        <v>0</v>
      </c>
      <c r="I838" t="s">
        <v>1841</v>
      </c>
      <c r="J838" t="s">
        <v>1842</v>
      </c>
      <c r="K838" t="s">
        <v>1914</v>
      </c>
      <c r="L838" t="s">
        <v>1844</v>
      </c>
      <c r="M838" t="s">
        <v>1915</v>
      </c>
      <c r="N838" t="s">
        <v>2579</v>
      </c>
      <c r="O838" t="s">
        <v>1856</v>
      </c>
      <c r="P838" t="s">
        <v>1855</v>
      </c>
      <c r="Q838" t="s">
        <v>1841</v>
      </c>
      <c r="U838" t="s">
        <v>1841</v>
      </c>
      <c r="V838" t="s">
        <v>1954</v>
      </c>
      <c r="X838" t="s">
        <v>1892</v>
      </c>
      <c r="Y838" t="s">
        <v>2579</v>
      </c>
      <c r="Z838" t="s">
        <v>1856</v>
      </c>
      <c r="AA838" t="s">
        <v>1892</v>
      </c>
      <c r="AB838" t="s">
        <v>1847</v>
      </c>
      <c r="AC838" t="s">
        <v>1855</v>
      </c>
      <c r="AF838" t="s">
        <v>1841</v>
      </c>
      <c r="AG838" t="s">
        <v>1954</v>
      </c>
      <c r="AI838" t="s">
        <v>1892</v>
      </c>
      <c r="AJ838" t="s">
        <v>1848</v>
      </c>
      <c r="AK838" t="s">
        <v>1920</v>
      </c>
      <c r="AL838" t="s">
        <v>1849</v>
      </c>
      <c r="AM838" t="s">
        <v>1856</v>
      </c>
      <c r="AN838" t="s">
        <v>1848</v>
      </c>
      <c r="AP838" t="s">
        <v>1849</v>
      </c>
      <c r="AQ838" t="s">
        <v>1849</v>
      </c>
    </row>
    <row r="839" spans="1:43" ht="12.75">
      <c r="A839" t="s">
        <v>3024</v>
      </c>
      <c r="B839" t="s">
        <v>3025</v>
      </c>
      <c r="C839">
        <f t="shared" si="33"/>
        <v>1997</v>
      </c>
      <c r="D839" t="s">
        <v>3026</v>
      </c>
      <c r="E839">
        <v>2</v>
      </c>
      <c r="F839">
        <v>0</v>
      </c>
      <c r="G839">
        <v>0</v>
      </c>
      <c r="H839">
        <v>0</v>
      </c>
      <c r="I839" t="s">
        <v>1841</v>
      </c>
      <c r="J839" t="s">
        <v>1842</v>
      </c>
      <c r="K839" t="s">
        <v>1914</v>
      </c>
      <c r="L839" t="s">
        <v>1844</v>
      </c>
      <c r="M839" t="s">
        <v>1915</v>
      </c>
      <c r="N839" t="s">
        <v>2579</v>
      </c>
      <c r="O839" t="s">
        <v>1857</v>
      </c>
      <c r="P839" t="s">
        <v>1841</v>
      </c>
      <c r="Q839" t="s">
        <v>1841</v>
      </c>
      <c r="U839" t="s">
        <v>1841</v>
      </c>
      <c r="V839" t="s">
        <v>1954</v>
      </c>
      <c r="X839" t="s">
        <v>1892</v>
      </c>
      <c r="Y839" t="s">
        <v>2579</v>
      </c>
      <c r="Z839" t="s">
        <v>1856</v>
      </c>
      <c r="AA839" t="s">
        <v>1841</v>
      </c>
      <c r="AB839" t="s">
        <v>1928</v>
      </c>
      <c r="AF839" t="s">
        <v>1841</v>
      </c>
      <c r="AG839" t="s">
        <v>1954</v>
      </c>
      <c r="AI839" t="s">
        <v>1892</v>
      </c>
      <c r="AJ839" t="s">
        <v>1849</v>
      </c>
      <c r="AK839" t="s">
        <v>1920</v>
      </c>
      <c r="AL839" t="s">
        <v>1857</v>
      </c>
      <c r="AM839" t="s">
        <v>1849</v>
      </c>
      <c r="AN839" t="s">
        <v>1849</v>
      </c>
      <c r="AP839" t="s">
        <v>1849</v>
      </c>
      <c r="AQ839" t="s">
        <v>1849</v>
      </c>
    </row>
    <row r="840" spans="1:43" ht="12.75">
      <c r="A840" t="s">
        <v>3027</v>
      </c>
      <c r="B840" t="s">
        <v>3028</v>
      </c>
      <c r="C840">
        <f t="shared" si="33"/>
        <v>1997</v>
      </c>
      <c r="D840" t="s">
        <v>3029</v>
      </c>
      <c r="E840">
        <v>2</v>
      </c>
      <c r="F840">
        <v>3</v>
      </c>
      <c r="G840">
        <v>3</v>
      </c>
      <c r="H840">
        <v>0</v>
      </c>
      <c r="I840" t="s">
        <v>1841</v>
      </c>
      <c r="J840" t="s">
        <v>1842</v>
      </c>
      <c r="K840" t="s">
        <v>1914</v>
      </c>
      <c r="L840" t="s">
        <v>1844</v>
      </c>
      <c r="M840" t="s">
        <v>1915</v>
      </c>
      <c r="N840" t="s">
        <v>2579</v>
      </c>
      <c r="O840" t="s">
        <v>1857</v>
      </c>
      <c r="P840" t="s">
        <v>1920</v>
      </c>
      <c r="Q840" t="s">
        <v>1841</v>
      </c>
      <c r="U840" t="s">
        <v>1841</v>
      </c>
      <c r="V840" t="s">
        <v>1954</v>
      </c>
      <c r="X840" t="s">
        <v>1892</v>
      </c>
      <c r="Y840" t="s">
        <v>2579</v>
      </c>
      <c r="Z840" t="s">
        <v>1856</v>
      </c>
      <c r="AA840" t="s">
        <v>1841</v>
      </c>
      <c r="AB840" t="s">
        <v>1928</v>
      </c>
      <c r="AF840" t="s">
        <v>1841</v>
      </c>
      <c r="AG840" t="s">
        <v>1954</v>
      </c>
      <c r="AI840" t="s">
        <v>1892</v>
      </c>
      <c r="AJ840" t="s">
        <v>1849</v>
      </c>
      <c r="AK840" t="s">
        <v>1920</v>
      </c>
      <c r="AL840" t="s">
        <v>1857</v>
      </c>
      <c r="AM840" t="s">
        <v>1849</v>
      </c>
      <c r="AN840" t="s">
        <v>1849</v>
      </c>
      <c r="AP840" t="s">
        <v>1849</v>
      </c>
      <c r="AQ840" t="s">
        <v>1849</v>
      </c>
    </row>
    <row r="841" spans="1:43" ht="12.75">
      <c r="A841" t="s">
        <v>3041</v>
      </c>
      <c r="B841" t="s">
        <v>3042</v>
      </c>
      <c r="C841">
        <f t="shared" si="33"/>
        <v>1997</v>
      </c>
      <c r="D841" t="s">
        <v>3043</v>
      </c>
      <c r="E841">
        <v>2</v>
      </c>
      <c r="F841">
        <v>0</v>
      </c>
      <c r="G841">
        <v>0</v>
      </c>
      <c r="H841">
        <v>0</v>
      </c>
      <c r="I841" t="s">
        <v>1841</v>
      </c>
      <c r="J841" t="s">
        <v>1842</v>
      </c>
      <c r="K841" t="s">
        <v>1914</v>
      </c>
      <c r="L841" t="s">
        <v>1844</v>
      </c>
      <c r="M841" t="s">
        <v>1915</v>
      </c>
      <c r="N841" t="s">
        <v>2579</v>
      </c>
      <c r="O841" t="s">
        <v>1857</v>
      </c>
      <c r="P841" t="s">
        <v>1841</v>
      </c>
      <c r="Q841" t="s">
        <v>1928</v>
      </c>
      <c r="U841" t="s">
        <v>1841</v>
      </c>
      <c r="V841" t="s">
        <v>1954</v>
      </c>
      <c r="X841" t="s">
        <v>1892</v>
      </c>
      <c r="Y841" t="s">
        <v>2579</v>
      </c>
      <c r="Z841" t="s">
        <v>1856</v>
      </c>
      <c r="AA841" t="s">
        <v>1863</v>
      </c>
      <c r="AB841" t="s">
        <v>1841</v>
      </c>
      <c r="AF841" t="s">
        <v>1841</v>
      </c>
      <c r="AG841" t="s">
        <v>1954</v>
      </c>
      <c r="AI841" t="s">
        <v>1892</v>
      </c>
      <c r="AJ841" t="s">
        <v>1849</v>
      </c>
      <c r="AK841" t="s">
        <v>1920</v>
      </c>
      <c r="AL841" t="s">
        <v>1849</v>
      </c>
      <c r="AM841" t="s">
        <v>1849</v>
      </c>
      <c r="AN841" t="s">
        <v>1849</v>
      </c>
      <c r="AP841" t="s">
        <v>1856</v>
      </c>
      <c r="AQ841" t="s">
        <v>1849</v>
      </c>
    </row>
    <row r="842" spans="1:43" ht="12.75">
      <c r="A842" t="s">
        <v>3091</v>
      </c>
      <c r="B842" t="s">
        <v>3092</v>
      </c>
      <c r="C842">
        <f t="shared" si="33"/>
        <v>1997</v>
      </c>
      <c r="D842" t="s">
        <v>3093</v>
      </c>
      <c r="E842">
        <v>2</v>
      </c>
      <c r="F842">
        <v>1</v>
      </c>
      <c r="G842">
        <v>1</v>
      </c>
      <c r="H842">
        <v>0</v>
      </c>
      <c r="I842" t="s">
        <v>1841</v>
      </c>
      <c r="J842" t="s">
        <v>1842</v>
      </c>
      <c r="K842" t="s">
        <v>1914</v>
      </c>
      <c r="L842" t="s">
        <v>1844</v>
      </c>
      <c r="M842" t="s">
        <v>1915</v>
      </c>
      <c r="N842" t="s">
        <v>1876</v>
      </c>
      <c r="O842" t="s">
        <v>1857</v>
      </c>
      <c r="P842" t="s">
        <v>1841</v>
      </c>
      <c r="Q842" t="s">
        <v>1841</v>
      </c>
      <c r="U842" t="s">
        <v>1841</v>
      </c>
      <c r="V842" t="s">
        <v>1900</v>
      </c>
      <c r="X842" t="s">
        <v>1892</v>
      </c>
      <c r="Y842" t="s">
        <v>1876</v>
      </c>
      <c r="Z842" t="s">
        <v>1857</v>
      </c>
      <c r="AA842" t="s">
        <v>1841</v>
      </c>
      <c r="AB842" t="s">
        <v>1847</v>
      </c>
      <c r="AF842" t="s">
        <v>1841</v>
      </c>
      <c r="AG842" t="s">
        <v>1954</v>
      </c>
      <c r="AI842" t="s">
        <v>1892</v>
      </c>
      <c r="AJ842" t="s">
        <v>1848</v>
      </c>
      <c r="AK842" t="s">
        <v>1920</v>
      </c>
      <c r="AL842" t="s">
        <v>1849</v>
      </c>
      <c r="AM842" t="s">
        <v>1856</v>
      </c>
      <c r="AN842" t="s">
        <v>1856</v>
      </c>
      <c r="AP842" t="s">
        <v>1849</v>
      </c>
      <c r="AQ842" t="s">
        <v>1849</v>
      </c>
    </row>
    <row r="843" spans="1:43" ht="12.75">
      <c r="A843" t="s">
        <v>2930</v>
      </c>
      <c r="B843" t="s">
        <v>2931</v>
      </c>
      <c r="C843" s="4"/>
      <c r="D843" t="s">
        <v>1992</v>
      </c>
      <c r="E843">
        <v>2</v>
      </c>
      <c r="F843">
        <v>0</v>
      </c>
      <c r="G843" s="4"/>
      <c r="H843">
        <v>0</v>
      </c>
      <c r="I843" t="s">
        <v>1841</v>
      </c>
      <c r="J843" t="s">
        <v>1842</v>
      </c>
      <c r="K843" t="s">
        <v>1880</v>
      </c>
      <c r="L843" t="s">
        <v>1844</v>
      </c>
      <c r="M843" s="4" t="s">
        <v>1881</v>
      </c>
      <c r="N843" t="s">
        <v>2579</v>
      </c>
      <c r="O843" t="s">
        <v>1857</v>
      </c>
      <c r="P843" t="s">
        <v>1841</v>
      </c>
      <c r="Q843" t="s">
        <v>1841</v>
      </c>
      <c r="U843" t="s">
        <v>1841</v>
      </c>
      <c r="V843" t="s">
        <v>1900</v>
      </c>
      <c r="X843" t="s">
        <v>1906</v>
      </c>
      <c r="Y843" t="s">
        <v>2579</v>
      </c>
      <c r="Z843" t="s">
        <v>1857</v>
      </c>
      <c r="AA843" t="s">
        <v>1841</v>
      </c>
      <c r="AB843" t="s">
        <v>1847</v>
      </c>
      <c r="AF843" t="s">
        <v>1841</v>
      </c>
      <c r="AG843" t="s">
        <v>1954</v>
      </c>
      <c r="AI843" t="s">
        <v>1906</v>
      </c>
      <c r="AJ843" t="s">
        <v>1848</v>
      </c>
      <c r="AK843" t="s">
        <v>1920</v>
      </c>
      <c r="AL843" t="s">
        <v>1849</v>
      </c>
      <c r="AM843" t="s">
        <v>1849</v>
      </c>
      <c r="AN843" t="s">
        <v>1849</v>
      </c>
      <c r="AP843" t="s">
        <v>1849</v>
      </c>
      <c r="AQ843" t="s">
        <v>1849</v>
      </c>
    </row>
    <row r="844" spans="1:43" ht="12.75">
      <c r="A844" t="s">
        <v>2935</v>
      </c>
      <c r="B844" t="s">
        <v>2936</v>
      </c>
      <c r="C844" s="4"/>
      <c r="D844" t="s">
        <v>2298</v>
      </c>
      <c r="E844">
        <v>2</v>
      </c>
      <c r="F844">
        <v>0</v>
      </c>
      <c r="G844" s="4"/>
      <c r="H844">
        <v>0</v>
      </c>
      <c r="I844" t="s">
        <v>1841</v>
      </c>
      <c r="J844" t="s">
        <v>1842</v>
      </c>
      <c r="K844" t="s">
        <v>1880</v>
      </c>
      <c r="L844" t="s">
        <v>1844</v>
      </c>
      <c r="M844" s="4" t="s">
        <v>1881</v>
      </c>
      <c r="N844" t="s">
        <v>2575</v>
      </c>
      <c r="O844" t="s">
        <v>1849</v>
      </c>
      <c r="P844" t="s">
        <v>1841</v>
      </c>
      <c r="Q844" t="s">
        <v>1841</v>
      </c>
      <c r="U844" t="s">
        <v>1841</v>
      </c>
      <c r="V844" t="s">
        <v>1900</v>
      </c>
      <c r="X844" t="s">
        <v>1892</v>
      </c>
      <c r="Y844" t="s">
        <v>2575</v>
      </c>
      <c r="Z844" t="s">
        <v>1849</v>
      </c>
      <c r="AA844" t="s">
        <v>1841</v>
      </c>
      <c r="AB844" t="s">
        <v>1847</v>
      </c>
      <c r="AC844" t="s">
        <v>2064</v>
      </c>
      <c r="AF844" t="s">
        <v>1841</v>
      </c>
      <c r="AG844" t="s">
        <v>1954</v>
      </c>
      <c r="AI844" t="s">
        <v>1892</v>
      </c>
      <c r="AJ844" t="s">
        <v>1848</v>
      </c>
      <c r="AK844" t="s">
        <v>1920</v>
      </c>
      <c r="AL844" t="s">
        <v>1849</v>
      </c>
      <c r="AM844" t="s">
        <v>1849</v>
      </c>
      <c r="AN844" t="s">
        <v>1849</v>
      </c>
      <c r="AP844" t="s">
        <v>1849</v>
      </c>
      <c r="AQ844" t="s">
        <v>1849</v>
      </c>
    </row>
    <row r="845" spans="1:43" ht="12.75">
      <c r="A845" t="s">
        <v>2952</v>
      </c>
      <c r="B845" t="s">
        <v>2953</v>
      </c>
      <c r="C845" s="4"/>
      <c r="D845" t="s">
        <v>2954</v>
      </c>
      <c r="E845">
        <v>3</v>
      </c>
      <c r="F845">
        <v>0</v>
      </c>
      <c r="G845" s="4"/>
      <c r="H845">
        <v>0</v>
      </c>
      <c r="I845" t="s">
        <v>1841</v>
      </c>
      <c r="J845" t="s">
        <v>1842</v>
      </c>
      <c r="K845" t="s">
        <v>1880</v>
      </c>
      <c r="L845" t="s">
        <v>1844</v>
      </c>
      <c r="M845" s="4" t="s">
        <v>1881</v>
      </c>
      <c r="N845" t="s">
        <v>2575</v>
      </c>
      <c r="O845" t="s">
        <v>1848</v>
      </c>
      <c r="P845" t="s">
        <v>1841</v>
      </c>
      <c r="Q845" t="s">
        <v>1841</v>
      </c>
      <c r="U845" t="s">
        <v>1841</v>
      </c>
      <c r="V845" t="s">
        <v>1841</v>
      </c>
      <c r="X845" t="s">
        <v>1892</v>
      </c>
      <c r="Y845" t="s">
        <v>2575</v>
      </c>
      <c r="Z845" t="s">
        <v>1848</v>
      </c>
      <c r="AA845" t="s">
        <v>1841</v>
      </c>
      <c r="AB845" t="s">
        <v>1847</v>
      </c>
      <c r="AF845" t="s">
        <v>1841</v>
      </c>
      <c r="AG845" t="s">
        <v>1841</v>
      </c>
      <c r="AI845" t="s">
        <v>1892</v>
      </c>
      <c r="AJ845" t="s">
        <v>1848</v>
      </c>
      <c r="AK845" t="s">
        <v>1920</v>
      </c>
      <c r="AL845" t="s">
        <v>1849</v>
      </c>
      <c r="AM845" t="s">
        <v>1849</v>
      </c>
      <c r="AN845" t="s">
        <v>1849</v>
      </c>
      <c r="AP845" t="s">
        <v>1849</v>
      </c>
      <c r="AQ845" t="s">
        <v>1849</v>
      </c>
    </row>
    <row r="846" spans="1:43" ht="12.75">
      <c r="A846" t="s">
        <v>2955</v>
      </c>
      <c r="B846" t="s">
        <v>2956</v>
      </c>
      <c r="C846" s="4"/>
      <c r="D846" t="s">
        <v>2957</v>
      </c>
      <c r="E846">
        <v>3</v>
      </c>
      <c r="F846">
        <v>1</v>
      </c>
      <c r="G846" s="4"/>
      <c r="H846">
        <v>0</v>
      </c>
      <c r="I846" t="s">
        <v>1841</v>
      </c>
      <c r="J846" t="s">
        <v>1842</v>
      </c>
      <c r="K846" t="s">
        <v>1880</v>
      </c>
      <c r="L846" t="s">
        <v>1844</v>
      </c>
      <c r="M846" s="4" t="s">
        <v>1881</v>
      </c>
      <c r="N846" t="s">
        <v>1876</v>
      </c>
      <c r="O846" t="s">
        <v>1856</v>
      </c>
      <c r="P846" t="s">
        <v>1841</v>
      </c>
      <c r="Q846" t="s">
        <v>1847</v>
      </c>
      <c r="U846" t="s">
        <v>1841</v>
      </c>
      <c r="V846" t="s">
        <v>1954</v>
      </c>
      <c r="X846" t="s">
        <v>1892</v>
      </c>
      <c r="Y846" t="s">
        <v>1876</v>
      </c>
      <c r="Z846" t="s">
        <v>1856</v>
      </c>
      <c r="AA846" t="s">
        <v>1841</v>
      </c>
      <c r="AB846" t="s">
        <v>1841</v>
      </c>
      <c r="AF846" t="s">
        <v>1841</v>
      </c>
      <c r="AG846" t="s">
        <v>1900</v>
      </c>
      <c r="AI846" t="s">
        <v>1892</v>
      </c>
      <c r="AJ846" t="s">
        <v>1848</v>
      </c>
      <c r="AK846" t="s">
        <v>1920</v>
      </c>
      <c r="AL846" t="s">
        <v>1849</v>
      </c>
      <c r="AM846" t="s">
        <v>1849</v>
      </c>
      <c r="AN846" t="s">
        <v>1849</v>
      </c>
      <c r="AP846" t="s">
        <v>1849</v>
      </c>
      <c r="AQ846" t="s">
        <v>1849</v>
      </c>
    </row>
    <row r="847" spans="1:43" ht="12.75">
      <c r="A847" t="s">
        <v>2984</v>
      </c>
      <c r="B847" t="s">
        <v>2985</v>
      </c>
      <c r="C847" s="4"/>
      <c r="D847" t="s">
        <v>1867</v>
      </c>
      <c r="E847">
        <v>2</v>
      </c>
      <c r="F847">
        <v>0</v>
      </c>
      <c r="G847" s="4"/>
      <c r="H847">
        <v>0</v>
      </c>
      <c r="I847" t="s">
        <v>1841</v>
      </c>
      <c r="J847" t="s">
        <v>1842</v>
      </c>
      <c r="K847" t="s">
        <v>1880</v>
      </c>
      <c r="L847" t="s">
        <v>1844</v>
      </c>
      <c r="M847" s="4" t="s">
        <v>1881</v>
      </c>
      <c r="N847" t="s">
        <v>2575</v>
      </c>
      <c r="O847" t="s">
        <v>1856</v>
      </c>
      <c r="P847" t="s">
        <v>1920</v>
      </c>
      <c r="Q847" t="s">
        <v>1841</v>
      </c>
      <c r="U847" t="s">
        <v>1841</v>
      </c>
      <c r="V847" t="s">
        <v>1900</v>
      </c>
      <c r="X847" t="s">
        <v>1892</v>
      </c>
      <c r="Y847" t="s">
        <v>2575</v>
      </c>
      <c r="Z847" t="s">
        <v>1856</v>
      </c>
      <c r="AA847" t="s">
        <v>1841</v>
      </c>
      <c r="AB847" t="s">
        <v>2049</v>
      </c>
      <c r="AF847" t="s">
        <v>1841</v>
      </c>
      <c r="AG847" t="s">
        <v>1841</v>
      </c>
      <c r="AI847" t="s">
        <v>1892</v>
      </c>
      <c r="AJ847" t="s">
        <v>1849</v>
      </c>
      <c r="AK847" t="s">
        <v>1920</v>
      </c>
      <c r="AL847" t="s">
        <v>1849</v>
      </c>
      <c r="AM847" t="s">
        <v>1849</v>
      </c>
      <c r="AN847" t="s">
        <v>1849</v>
      </c>
      <c r="AP847" t="s">
        <v>1849</v>
      </c>
      <c r="AQ847" t="s">
        <v>1849</v>
      </c>
    </row>
    <row r="848" spans="1:43" ht="12.75">
      <c r="A848" t="s">
        <v>3017</v>
      </c>
      <c r="B848" t="s">
        <v>3018</v>
      </c>
      <c r="C848" s="4"/>
      <c r="D848" t="s">
        <v>2957</v>
      </c>
      <c r="E848">
        <v>2</v>
      </c>
      <c r="F848">
        <v>0</v>
      </c>
      <c r="G848" s="4"/>
      <c r="H848">
        <v>0</v>
      </c>
      <c r="I848" t="s">
        <v>1841</v>
      </c>
      <c r="J848" t="s">
        <v>1842</v>
      </c>
      <c r="K848" t="s">
        <v>1880</v>
      </c>
      <c r="L848" t="s">
        <v>1844</v>
      </c>
      <c r="M848" s="4" t="s">
        <v>1881</v>
      </c>
      <c r="N848" t="s">
        <v>2579</v>
      </c>
      <c r="O848" t="s">
        <v>1848</v>
      </c>
      <c r="P848" t="s">
        <v>1841</v>
      </c>
      <c r="Q848" t="s">
        <v>1847</v>
      </c>
      <c r="U848" t="s">
        <v>1841</v>
      </c>
      <c r="V848" t="s">
        <v>1954</v>
      </c>
      <c r="X848" t="s">
        <v>1892</v>
      </c>
      <c r="Y848" t="s">
        <v>2579</v>
      </c>
      <c r="Z848" t="s">
        <v>1848</v>
      </c>
      <c r="AA848" t="s">
        <v>1841</v>
      </c>
      <c r="AB848" t="s">
        <v>1841</v>
      </c>
      <c r="AF848" t="s">
        <v>1841</v>
      </c>
      <c r="AG848" t="s">
        <v>1900</v>
      </c>
      <c r="AI848" t="s">
        <v>1892</v>
      </c>
      <c r="AJ848" t="s">
        <v>1848</v>
      </c>
      <c r="AK848" t="s">
        <v>1920</v>
      </c>
      <c r="AL848" t="s">
        <v>1849</v>
      </c>
      <c r="AM848" t="s">
        <v>1849</v>
      </c>
      <c r="AN848" t="s">
        <v>1849</v>
      </c>
      <c r="AP848" t="s">
        <v>1856</v>
      </c>
      <c r="AQ848" t="s">
        <v>1849</v>
      </c>
    </row>
    <row r="849" spans="1:43" ht="12.75">
      <c r="A849" t="s">
        <v>3019</v>
      </c>
      <c r="B849" t="s">
        <v>3020</v>
      </c>
      <c r="C849" s="4"/>
      <c r="D849" t="s">
        <v>3021</v>
      </c>
      <c r="E849">
        <v>2</v>
      </c>
      <c r="F849">
        <v>1</v>
      </c>
      <c r="G849" s="4"/>
      <c r="H849">
        <v>0</v>
      </c>
      <c r="I849" t="s">
        <v>1841</v>
      </c>
      <c r="J849" t="s">
        <v>1842</v>
      </c>
      <c r="K849" t="s">
        <v>1880</v>
      </c>
      <c r="L849" t="s">
        <v>1844</v>
      </c>
      <c r="M849" s="4" t="s">
        <v>1881</v>
      </c>
      <c r="N849" t="s">
        <v>2579</v>
      </c>
      <c r="O849" t="s">
        <v>1857</v>
      </c>
      <c r="P849" t="s">
        <v>1841</v>
      </c>
      <c r="Q849" t="s">
        <v>1841</v>
      </c>
      <c r="U849" t="s">
        <v>1841</v>
      </c>
      <c r="V849" t="s">
        <v>1900</v>
      </c>
      <c r="X849" t="s">
        <v>1892</v>
      </c>
      <c r="Y849" t="s">
        <v>2579</v>
      </c>
      <c r="Z849" t="s">
        <v>1857</v>
      </c>
      <c r="AA849" t="s">
        <v>1855</v>
      </c>
      <c r="AB849" t="s">
        <v>1885</v>
      </c>
      <c r="AF849" t="s">
        <v>1841</v>
      </c>
      <c r="AG849" t="s">
        <v>1954</v>
      </c>
      <c r="AI849" t="s">
        <v>1892</v>
      </c>
      <c r="AJ849" t="s">
        <v>1848</v>
      </c>
      <c r="AK849" t="s">
        <v>1920</v>
      </c>
      <c r="AL849" t="s">
        <v>1849</v>
      </c>
      <c r="AM849" t="s">
        <v>1849</v>
      </c>
      <c r="AN849" t="s">
        <v>1849</v>
      </c>
      <c r="AP849" t="s">
        <v>1849</v>
      </c>
      <c r="AQ849" t="s">
        <v>1849</v>
      </c>
    </row>
    <row r="850" spans="1:43" ht="12.75">
      <c r="A850" t="s">
        <v>3097</v>
      </c>
      <c r="B850" t="s">
        <v>3098</v>
      </c>
      <c r="C850" s="4"/>
      <c r="D850" t="s">
        <v>2601</v>
      </c>
      <c r="E850">
        <v>2</v>
      </c>
      <c r="F850">
        <v>1</v>
      </c>
      <c r="G850" s="4"/>
      <c r="H850">
        <v>0</v>
      </c>
      <c r="I850" t="s">
        <v>1841</v>
      </c>
      <c r="J850" t="s">
        <v>1842</v>
      </c>
      <c r="K850" t="s">
        <v>1880</v>
      </c>
      <c r="L850" t="s">
        <v>1844</v>
      </c>
      <c r="M850" s="4" t="s">
        <v>1881</v>
      </c>
      <c r="N850" t="s">
        <v>1876</v>
      </c>
      <c r="O850" t="s">
        <v>1857</v>
      </c>
      <c r="P850" t="s">
        <v>1841</v>
      </c>
      <c r="Q850" t="s">
        <v>1847</v>
      </c>
      <c r="U850" t="s">
        <v>1841</v>
      </c>
      <c r="V850" t="s">
        <v>1892</v>
      </c>
      <c r="X850" t="s">
        <v>1892</v>
      </c>
      <c r="Y850" t="s">
        <v>1876</v>
      </c>
      <c r="Z850" t="s">
        <v>1857</v>
      </c>
      <c r="AA850" t="s">
        <v>1841</v>
      </c>
      <c r="AB850" t="s">
        <v>1841</v>
      </c>
      <c r="AF850" t="s">
        <v>1841</v>
      </c>
      <c r="AG850" t="s">
        <v>1900</v>
      </c>
      <c r="AI850" t="s">
        <v>1892</v>
      </c>
      <c r="AJ850" t="s">
        <v>1848</v>
      </c>
      <c r="AK850" t="s">
        <v>1920</v>
      </c>
      <c r="AL850" t="s">
        <v>1857</v>
      </c>
      <c r="AM850" t="s">
        <v>1849</v>
      </c>
      <c r="AN850" t="s">
        <v>1849</v>
      </c>
      <c r="AP850" t="s">
        <v>1857</v>
      </c>
      <c r="AQ850" t="s">
        <v>1849</v>
      </c>
    </row>
    <row r="851" spans="1:43" ht="12.75">
      <c r="A851" t="s">
        <v>3107</v>
      </c>
      <c r="B851" t="s">
        <v>3108</v>
      </c>
      <c r="C851" s="4"/>
      <c r="D851" t="s">
        <v>1972</v>
      </c>
      <c r="E851">
        <v>2</v>
      </c>
      <c r="F851">
        <v>0</v>
      </c>
      <c r="G851" s="4"/>
      <c r="H851">
        <v>0</v>
      </c>
      <c r="I851" t="s">
        <v>1841</v>
      </c>
      <c r="J851" t="s">
        <v>1842</v>
      </c>
      <c r="K851" t="s">
        <v>1880</v>
      </c>
      <c r="L851" t="s">
        <v>1844</v>
      </c>
      <c r="M851" s="4" t="s">
        <v>1881</v>
      </c>
      <c r="N851" t="s">
        <v>2579</v>
      </c>
      <c r="O851" t="s">
        <v>1856</v>
      </c>
      <c r="P851" t="s">
        <v>1841</v>
      </c>
      <c r="Q851" t="s">
        <v>1841</v>
      </c>
      <c r="U851" t="s">
        <v>1841</v>
      </c>
      <c r="V851" t="s">
        <v>1841</v>
      </c>
      <c r="X851" t="s">
        <v>1892</v>
      </c>
      <c r="Y851" t="s">
        <v>2579</v>
      </c>
      <c r="Z851" t="s">
        <v>1856</v>
      </c>
      <c r="AA851" t="s">
        <v>1841</v>
      </c>
      <c r="AB851" t="s">
        <v>2005</v>
      </c>
      <c r="AC851" t="s">
        <v>1969</v>
      </c>
      <c r="AF851" t="s">
        <v>1841</v>
      </c>
      <c r="AG851" t="s">
        <v>1841</v>
      </c>
      <c r="AI851" t="s">
        <v>1892</v>
      </c>
      <c r="AJ851" t="s">
        <v>1857</v>
      </c>
      <c r="AK851" t="s">
        <v>1920</v>
      </c>
      <c r="AL851" t="s">
        <v>1849</v>
      </c>
      <c r="AM851" t="s">
        <v>1849</v>
      </c>
      <c r="AN851" t="s">
        <v>1849</v>
      </c>
      <c r="AP851" t="s">
        <v>1849</v>
      </c>
      <c r="AQ851" t="s">
        <v>1849</v>
      </c>
    </row>
    <row r="852" spans="1:43" ht="12.75">
      <c r="A852" t="s">
        <v>3050</v>
      </c>
      <c r="B852" t="s">
        <v>3051</v>
      </c>
      <c r="C852" s="4"/>
      <c r="D852" t="s">
        <v>3052</v>
      </c>
      <c r="E852">
        <v>1</v>
      </c>
      <c r="F852" s="3">
        <v>1</v>
      </c>
      <c r="G852" s="4"/>
      <c r="H852">
        <v>0</v>
      </c>
      <c r="I852" t="s">
        <v>1948</v>
      </c>
      <c r="J852" t="s">
        <v>1842</v>
      </c>
      <c r="K852" t="s">
        <v>2057</v>
      </c>
      <c r="L852" t="s">
        <v>1844</v>
      </c>
      <c r="M852" s="4" t="s">
        <v>2058</v>
      </c>
      <c r="N852" t="s">
        <v>2579</v>
      </c>
      <c r="O852" t="s">
        <v>1848</v>
      </c>
      <c r="P852" t="s">
        <v>1841</v>
      </c>
      <c r="Q852" t="s">
        <v>1863</v>
      </c>
      <c r="R852" t="s">
        <v>2064</v>
      </c>
      <c r="U852" t="s">
        <v>1841</v>
      </c>
      <c r="V852" t="s">
        <v>1863</v>
      </c>
      <c r="X852" t="s">
        <v>1906</v>
      </c>
      <c r="AJ852" t="s">
        <v>2012</v>
      </c>
      <c r="AK852" t="s">
        <v>1886</v>
      </c>
      <c r="AL852" t="s">
        <v>1856</v>
      </c>
      <c r="AM852" t="s">
        <v>1856</v>
      </c>
      <c r="AN852" t="s">
        <v>1848</v>
      </c>
      <c r="AP852" t="s">
        <v>1849</v>
      </c>
      <c r="AQ852" t="s">
        <v>1849</v>
      </c>
    </row>
    <row r="853" spans="1:43" ht="12.75">
      <c r="A853" t="s">
        <v>2996</v>
      </c>
      <c r="B853" t="s">
        <v>2997</v>
      </c>
      <c r="C853">
        <f aca="true" t="shared" si="34" ref="C853:C875">YEAR(B853)</f>
        <v>1997</v>
      </c>
      <c r="D853" t="s">
        <v>2998</v>
      </c>
      <c r="E853">
        <v>2</v>
      </c>
      <c r="F853">
        <v>0</v>
      </c>
      <c r="G853">
        <v>0</v>
      </c>
      <c r="H853">
        <v>0</v>
      </c>
      <c r="I853" t="s">
        <v>1841</v>
      </c>
      <c r="J853" t="s">
        <v>1842</v>
      </c>
      <c r="K853" t="s">
        <v>1890</v>
      </c>
      <c r="L853" t="s">
        <v>1844</v>
      </c>
      <c r="M853" t="s">
        <v>1891</v>
      </c>
      <c r="N853" t="s">
        <v>2734</v>
      </c>
      <c r="O853" t="s">
        <v>1856</v>
      </c>
      <c r="P853" t="s">
        <v>1920</v>
      </c>
      <c r="Q853" t="s">
        <v>1841</v>
      </c>
      <c r="U853" t="s">
        <v>1841</v>
      </c>
      <c r="V853" t="s">
        <v>1900</v>
      </c>
      <c r="X853" t="s">
        <v>1892</v>
      </c>
      <c r="Y853" t="s">
        <v>2734</v>
      </c>
      <c r="Z853" t="s">
        <v>1856</v>
      </c>
      <c r="AA853" t="s">
        <v>1841</v>
      </c>
      <c r="AB853" t="s">
        <v>1847</v>
      </c>
      <c r="AC853" t="s">
        <v>1876</v>
      </c>
      <c r="AF853" t="s">
        <v>1841</v>
      </c>
      <c r="AG853" t="s">
        <v>1954</v>
      </c>
      <c r="AI853" t="s">
        <v>1892</v>
      </c>
      <c r="AJ853" t="s">
        <v>1848</v>
      </c>
      <c r="AK853" t="s">
        <v>1920</v>
      </c>
      <c r="AL853" t="s">
        <v>1849</v>
      </c>
      <c r="AM853" t="s">
        <v>1849</v>
      </c>
      <c r="AN853" t="s">
        <v>1849</v>
      </c>
      <c r="AP853" t="s">
        <v>1856</v>
      </c>
      <c r="AQ853" t="s">
        <v>1849</v>
      </c>
    </row>
    <row r="854" spans="1:43" ht="12.75">
      <c r="A854" t="s">
        <v>3030</v>
      </c>
      <c r="B854" t="s">
        <v>3031</v>
      </c>
      <c r="C854">
        <f t="shared" si="34"/>
        <v>1997</v>
      </c>
      <c r="D854" t="s">
        <v>3032</v>
      </c>
      <c r="E854">
        <v>2</v>
      </c>
      <c r="F854">
        <v>2</v>
      </c>
      <c r="G854">
        <v>2</v>
      </c>
      <c r="H854">
        <v>0</v>
      </c>
      <c r="I854" t="s">
        <v>1841</v>
      </c>
      <c r="J854" t="s">
        <v>1842</v>
      </c>
      <c r="K854" t="s">
        <v>1890</v>
      </c>
      <c r="L854" t="s">
        <v>1844</v>
      </c>
      <c r="M854" t="s">
        <v>1891</v>
      </c>
      <c r="N854" t="s">
        <v>2579</v>
      </c>
      <c r="O854" t="s">
        <v>1856</v>
      </c>
      <c r="P854" t="s">
        <v>1841</v>
      </c>
      <c r="Q854" t="s">
        <v>1841</v>
      </c>
      <c r="U854" t="s">
        <v>1841</v>
      </c>
      <c r="V854" t="s">
        <v>1900</v>
      </c>
      <c r="X854" t="s">
        <v>1892</v>
      </c>
      <c r="Y854" t="s">
        <v>2579</v>
      </c>
      <c r="Z854" t="s">
        <v>1856</v>
      </c>
      <c r="AA854" t="s">
        <v>1920</v>
      </c>
      <c r="AB854" t="s">
        <v>1847</v>
      </c>
      <c r="AF854" t="s">
        <v>1841</v>
      </c>
      <c r="AG854" t="s">
        <v>1954</v>
      </c>
      <c r="AI854" t="s">
        <v>1892</v>
      </c>
      <c r="AJ854" t="s">
        <v>1848</v>
      </c>
      <c r="AK854" t="s">
        <v>1920</v>
      </c>
      <c r="AL854" t="s">
        <v>1849</v>
      </c>
      <c r="AM854" t="s">
        <v>1849</v>
      </c>
      <c r="AN854" t="s">
        <v>1849</v>
      </c>
      <c r="AP854" t="s">
        <v>1849</v>
      </c>
      <c r="AQ854" t="s">
        <v>1849</v>
      </c>
    </row>
    <row r="855" spans="1:43" ht="12.75">
      <c r="A855" t="s">
        <v>3085</v>
      </c>
      <c r="B855" t="s">
        <v>3086</v>
      </c>
      <c r="C855">
        <f t="shared" si="34"/>
        <v>1997</v>
      </c>
      <c r="D855" t="s">
        <v>3087</v>
      </c>
      <c r="E855">
        <v>1</v>
      </c>
      <c r="F855">
        <v>0</v>
      </c>
      <c r="G855">
        <v>0</v>
      </c>
      <c r="H855">
        <v>0</v>
      </c>
      <c r="I855" t="s">
        <v>1841</v>
      </c>
      <c r="J855" t="s">
        <v>1842</v>
      </c>
      <c r="K855" t="s">
        <v>1890</v>
      </c>
      <c r="L855" t="s">
        <v>1844</v>
      </c>
      <c r="M855" t="s">
        <v>1891</v>
      </c>
      <c r="O855" t="s">
        <v>1856</v>
      </c>
      <c r="P855" t="s">
        <v>1841</v>
      </c>
      <c r="Q855" t="s">
        <v>1954</v>
      </c>
      <c r="R855" t="s">
        <v>1875</v>
      </c>
      <c r="U855" t="s">
        <v>1841</v>
      </c>
      <c r="V855" t="s">
        <v>1954</v>
      </c>
      <c r="X855" t="s">
        <v>1892</v>
      </c>
      <c r="AJ855" t="s">
        <v>2012</v>
      </c>
      <c r="AK855" t="s">
        <v>2082</v>
      </c>
      <c r="AL855" t="s">
        <v>1857</v>
      </c>
      <c r="AM855" t="s">
        <v>1849</v>
      </c>
      <c r="AN855" t="s">
        <v>1849</v>
      </c>
      <c r="AP855" t="s">
        <v>1856</v>
      </c>
      <c r="AQ855" t="s">
        <v>1849</v>
      </c>
    </row>
    <row r="856" spans="1:43" ht="12.75">
      <c r="A856" t="s">
        <v>3088</v>
      </c>
      <c r="B856" t="s">
        <v>3089</v>
      </c>
      <c r="C856">
        <f t="shared" si="34"/>
        <v>1997</v>
      </c>
      <c r="D856" t="s">
        <v>3090</v>
      </c>
      <c r="E856">
        <v>3</v>
      </c>
      <c r="F856">
        <v>0</v>
      </c>
      <c r="G856">
        <v>0</v>
      </c>
      <c r="H856">
        <v>0</v>
      </c>
      <c r="I856" t="s">
        <v>1841</v>
      </c>
      <c r="J856" t="s">
        <v>1842</v>
      </c>
      <c r="K856" t="s">
        <v>1890</v>
      </c>
      <c r="L856" t="s">
        <v>1844</v>
      </c>
      <c r="M856" t="s">
        <v>1891</v>
      </c>
      <c r="N856" t="s">
        <v>2579</v>
      </c>
      <c r="O856" t="s">
        <v>1856</v>
      </c>
      <c r="P856" t="s">
        <v>1841</v>
      </c>
      <c r="Q856" t="s">
        <v>1847</v>
      </c>
      <c r="R856" t="s">
        <v>1905</v>
      </c>
      <c r="U856" t="s">
        <v>1841</v>
      </c>
      <c r="V856" t="s">
        <v>1954</v>
      </c>
      <c r="X856" t="s">
        <v>1892</v>
      </c>
      <c r="Y856" t="s">
        <v>2579</v>
      </c>
      <c r="Z856" t="s">
        <v>1856</v>
      </c>
      <c r="AA856" t="s">
        <v>1841</v>
      </c>
      <c r="AB856" t="s">
        <v>1841</v>
      </c>
      <c r="AF856" t="s">
        <v>1841</v>
      </c>
      <c r="AG856" t="s">
        <v>1954</v>
      </c>
      <c r="AI856" t="s">
        <v>1892</v>
      </c>
      <c r="AJ856" t="s">
        <v>1848</v>
      </c>
      <c r="AK856" t="s">
        <v>1920</v>
      </c>
      <c r="AL856" t="s">
        <v>1857</v>
      </c>
      <c r="AM856" t="s">
        <v>1849</v>
      </c>
      <c r="AN856" t="s">
        <v>1849</v>
      </c>
      <c r="AP856" t="s">
        <v>1856</v>
      </c>
      <c r="AQ856" t="s">
        <v>1849</v>
      </c>
    </row>
    <row r="857" spans="1:43" ht="12.75">
      <c r="A857" t="s">
        <v>3109</v>
      </c>
      <c r="B857" t="s">
        <v>3110</v>
      </c>
      <c r="C857">
        <f t="shared" si="34"/>
        <v>1997</v>
      </c>
      <c r="D857" t="s">
        <v>2687</v>
      </c>
      <c r="E857">
        <v>2</v>
      </c>
      <c r="F857">
        <v>0</v>
      </c>
      <c r="G857">
        <v>0</v>
      </c>
      <c r="H857">
        <v>0</v>
      </c>
      <c r="I857" t="s">
        <v>1841</v>
      </c>
      <c r="J857" t="s">
        <v>1842</v>
      </c>
      <c r="K857" t="s">
        <v>1890</v>
      </c>
      <c r="L857" t="s">
        <v>1844</v>
      </c>
      <c r="M857" t="s">
        <v>1891</v>
      </c>
      <c r="N857" t="s">
        <v>2579</v>
      </c>
      <c r="O857" t="s">
        <v>1849</v>
      </c>
      <c r="P857" t="s">
        <v>1841</v>
      </c>
      <c r="Q857" t="s">
        <v>1841</v>
      </c>
      <c r="U857" t="s">
        <v>1841</v>
      </c>
      <c r="V857" t="s">
        <v>1900</v>
      </c>
      <c r="X857" t="s">
        <v>1892</v>
      </c>
      <c r="Y857" t="s">
        <v>2579</v>
      </c>
      <c r="Z857" t="s">
        <v>1849</v>
      </c>
      <c r="AA857" t="s">
        <v>1841</v>
      </c>
      <c r="AB857" t="s">
        <v>1847</v>
      </c>
      <c r="AC857" t="s">
        <v>2064</v>
      </c>
      <c r="AF857" t="s">
        <v>1841</v>
      </c>
      <c r="AG857" t="s">
        <v>1954</v>
      </c>
      <c r="AI857" t="s">
        <v>1892</v>
      </c>
      <c r="AJ857" t="s">
        <v>1848</v>
      </c>
      <c r="AK857" t="s">
        <v>1920</v>
      </c>
      <c r="AL857" t="s">
        <v>1857</v>
      </c>
      <c r="AM857" t="s">
        <v>1849</v>
      </c>
      <c r="AN857" t="s">
        <v>1849</v>
      </c>
      <c r="AP857" t="s">
        <v>1856</v>
      </c>
      <c r="AQ857" t="s">
        <v>1849</v>
      </c>
    </row>
    <row r="858" spans="2:7" ht="12.75">
      <c r="B858">
        <v>1997</v>
      </c>
      <c r="C858">
        <f>SUM(C776:C857)/1997</f>
        <v>48</v>
      </c>
      <c r="F858">
        <f>SUM(F776:F857)</f>
        <v>35</v>
      </c>
      <c r="G858">
        <f>SUM(G776:G857)</f>
        <v>31</v>
      </c>
    </row>
    <row r="859" spans="1:43" ht="12.75">
      <c r="A859" t="s">
        <v>2740</v>
      </c>
      <c r="B859" t="s">
        <v>2741</v>
      </c>
      <c r="C859">
        <f t="shared" si="34"/>
        <v>1996</v>
      </c>
      <c r="D859" t="s">
        <v>2185</v>
      </c>
      <c r="E859">
        <v>2</v>
      </c>
      <c r="F859">
        <v>0</v>
      </c>
      <c r="H859">
        <v>0</v>
      </c>
      <c r="I859" t="s">
        <v>1841</v>
      </c>
      <c r="J859" t="s">
        <v>1861</v>
      </c>
      <c r="L859" t="s">
        <v>1844</v>
      </c>
      <c r="M859" t="s">
        <v>2004</v>
      </c>
      <c r="N859" t="s">
        <v>1876</v>
      </c>
      <c r="O859" t="s">
        <v>1856</v>
      </c>
      <c r="P859" t="s">
        <v>1841</v>
      </c>
      <c r="Q859" t="s">
        <v>1841</v>
      </c>
      <c r="U859" t="s">
        <v>1841</v>
      </c>
      <c r="V859" t="s">
        <v>1954</v>
      </c>
      <c r="X859" t="s">
        <v>1906</v>
      </c>
      <c r="Y859" t="s">
        <v>1876</v>
      </c>
      <c r="Z859" t="s">
        <v>1856</v>
      </c>
      <c r="AA859" t="s">
        <v>1841</v>
      </c>
      <c r="AB859" t="s">
        <v>2005</v>
      </c>
      <c r="AF859" t="s">
        <v>1841</v>
      </c>
      <c r="AG859" t="s">
        <v>1928</v>
      </c>
      <c r="AI859" t="s">
        <v>1906</v>
      </c>
      <c r="AJ859" t="s">
        <v>1857</v>
      </c>
      <c r="AK859" t="s">
        <v>1920</v>
      </c>
      <c r="AL859" t="s">
        <v>1849</v>
      </c>
      <c r="AM859" t="s">
        <v>1849</v>
      </c>
      <c r="AN859" t="s">
        <v>1856</v>
      </c>
      <c r="AP859" t="s">
        <v>1849</v>
      </c>
      <c r="AQ859" t="s">
        <v>1849</v>
      </c>
    </row>
    <row r="860" spans="1:43" ht="12.75">
      <c r="A860" t="s">
        <v>2767</v>
      </c>
      <c r="B860" t="s">
        <v>2768</v>
      </c>
      <c r="C860">
        <f t="shared" si="34"/>
        <v>1996</v>
      </c>
      <c r="D860" t="s">
        <v>2769</v>
      </c>
      <c r="E860">
        <v>1</v>
      </c>
      <c r="F860">
        <v>1</v>
      </c>
      <c r="H860">
        <v>0</v>
      </c>
      <c r="I860" t="s">
        <v>1841</v>
      </c>
      <c r="J860" t="s">
        <v>1861</v>
      </c>
      <c r="L860" t="s">
        <v>1844</v>
      </c>
      <c r="M860" t="s">
        <v>2770</v>
      </c>
      <c r="N860" t="s">
        <v>2575</v>
      </c>
      <c r="O860" t="s">
        <v>1849</v>
      </c>
      <c r="P860" t="s">
        <v>1841</v>
      </c>
      <c r="Q860" t="s">
        <v>1892</v>
      </c>
      <c r="R860" t="s">
        <v>2064</v>
      </c>
      <c r="U860" t="s">
        <v>1841</v>
      </c>
      <c r="V860" t="s">
        <v>1954</v>
      </c>
      <c r="X860" t="s">
        <v>1841</v>
      </c>
      <c r="AJ860" t="s">
        <v>2012</v>
      </c>
      <c r="AK860" t="s">
        <v>2082</v>
      </c>
      <c r="AL860" t="s">
        <v>1864</v>
      </c>
      <c r="AM860" t="s">
        <v>1849</v>
      </c>
      <c r="AN860" t="s">
        <v>1849</v>
      </c>
      <c r="AP860" t="s">
        <v>1849</v>
      </c>
      <c r="AQ860" t="s">
        <v>1849</v>
      </c>
    </row>
    <row r="861" spans="1:43" ht="12.75">
      <c r="A861" t="s">
        <v>2798</v>
      </c>
      <c r="B861" t="s">
        <v>2796</v>
      </c>
      <c r="C861">
        <f t="shared" si="34"/>
        <v>1996</v>
      </c>
      <c r="D861" t="s">
        <v>2799</v>
      </c>
      <c r="E861">
        <v>2</v>
      </c>
      <c r="F861">
        <v>1</v>
      </c>
      <c r="H861">
        <v>0</v>
      </c>
      <c r="I861" t="s">
        <v>1841</v>
      </c>
      <c r="J861" t="s">
        <v>1861</v>
      </c>
      <c r="L861" t="s">
        <v>1844</v>
      </c>
      <c r="M861" t="s">
        <v>2770</v>
      </c>
      <c r="N861" t="s">
        <v>2579</v>
      </c>
      <c r="O861" t="s">
        <v>1856</v>
      </c>
      <c r="P861" t="s">
        <v>1841</v>
      </c>
      <c r="Q861" t="s">
        <v>1841</v>
      </c>
      <c r="U861" t="s">
        <v>1841</v>
      </c>
      <c r="V861" t="s">
        <v>1863</v>
      </c>
      <c r="X861" t="s">
        <v>1906</v>
      </c>
      <c r="Y861" t="s">
        <v>2579</v>
      </c>
      <c r="Z861" t="s">
        <v>1856</v>
      </c>
      <c r="AA861" t="s">
        <v>1841</v>
      </c>
      <c r="AB861" t="s">
        <v>1847</v>
      </c>
      <c r="AF861" t="s">
        <v>1841</v>
      </c>
      <c r="AG861" t="s">
        <v>1863</v>
      </c>
      <c r="AI861" t="s">
        <v>1906</v>
      </c>
      <c r="AJ861" t="s">
        <v>1848</v>
      </c>
      <c r="AK861" t="s">
        <v>1920</v>
      </c>
      <c r="AL861" t="s">
        <v>1849</v>
      </c>
      <c r="AM861" t="s">
        <v>1849</v>
      </c>
      <c r="AN861" t="s">
        <v>1849</v>
      </c>
      <c r="AP861" t="s">
        <v>1857</v>
      </c>
      <c r="AQ861" t="s">
        <v>1849</v>
      </c>
    </row>
    <row r="862" spans="1:43" ht="12.75">
      <c r="A862" t="s">
        <v>2831</v>
      </c>
      <c r="B862" t="s">
        <v>2832</v>
      </c>
      <c r="C862">
        <f t="shared" si="34"/>
        <v>1996</v>
      </c>
      <c r="D862" t="s">
        <v>2833</v>
      </c>
      <c r="E862">
        <v>2</v>
      </c>
      <c r="F862">
        <v>0</v>
      </c>
      <c r="H862">
        <v>0</v>
      </c>
      <c r="I862" t="s">
        <v>1841</v>
      </c>
      <c r="J862" t="s">
        <v>1861</v>
      </c>
      <c r="L862" t="s">
        <v>1844</v>
      </c>
      <c r="M862" t="s">
        <v>2770</v>
      </c>
      <c r="N862" t="s">
        <v>2575</v>
      </c>
      <c r="O862" t="s">
        <v>1849</v>
      </c>
      <c r="P862" t="s">
        <v>1892</v>
      </c>
      <c r="Q862" t="s">
        <v>1841</v>
      </c>
      <c r="U862" t="s">
        <v>1841</v>
      </c>
      <c r="V862" t="s">
        <v>1954</v>
      </c>
      <c r="X862" t="s">
        <v>1841</v>
      </c>
      <c r="Y862" t="s">
        <v>2575</v>
      </c>
      <c r="Z862" t="s">
        <v>1856</v>
      </c>
      <c r="AA862" t="s">
        <v>1892</v>
      </c>
      <c r="AB862" t="s">
        <v>1906</v>
      </c>
      <c r="AC862" t="s">
        <v>1863</v>
      </c>
      <c r="AF862" t="s">
        <v>1841</v>
      </c>
      <c r="AG862" t="s">
        <v>1954</v>
      </c>
      <c r="AI862" t="s">
        <v>1841</v>
      </c>
      <c r="AJ862" t="s">
        <v>1856</v>
      </c>
      <c r="AK862" t="s">
        <v>1920</v>
      </c>
      <c r="AL862" t="s">
        <v>1864</v>
      </c>
      <c r="AM862" t="s">
        <v>1849</v>
      </c>
      <c r="AN862" t="s">
        <v>1849</v>
      </c>
      <c r="AP862" t="s">
        <v>1864</v>
      </c>
      <c r="AQ862" t="s">
        <v>1849</v>
      </c>
    </row>
    <row r="863" spans="1:43" ht="12.75">
      <c r="A863" t="s">
        <v>2748</v>
      </c>
      <c r="B863" t="s">
        <v>2749</v>
      </c>
      <c r="C863">
        <f t="shared" si="34"/>
        <v>1996</v>
      </c>
      <c r="D863" t="s">
        <v>2750</v>
      </c>
      <c r="E863">
        <v>3</v>
      </c>
      <c r="F863">
        <v>1</v>
      </c>
      <c r="H863">
        <v>0</v>
      </c>
      <c r="I863" t="s">
        <v>1841</v>
      </c>
      <c r="J863" t="s">
        <v>1861</v>
      </c>
      <c r="L863" t="s">
        <v>1844</v>
      </c>
      <c r="M863" t="s">
        <v>2091</v>
      </c>
      <c r="N863" t="s">
        <v>2579</v>
      </c>
      <c r="O863" t="s">
        <v>1849</v>
      </c>
      <c r="P863" t="s">
        <v>1841</v>
      </c>
      <c r="Q863" t="s">
        <v>1841</v>
      </c>
      <c r="U863" t="s">
        <v>1841</v>
      </c>
      <c r="V863" t="s">
        <v>1954</v>
      </c>
      <c r="X863" t="s">
        <v>1906</v>
      </c>
      <c r="Y863" t="s">
        <v>2579</v>
      </c>
      <c r="Z863" t="s">
        <v>1849</v>
      </c>
      <c r="AA863" t="s">
        <v>1892</v>
      </c>
      <c r="AB863" t="s">
        <v>1847</v>
      </c>
      <c r="AF863" t="s">
        <v>1841</v>
      </c>
      <c r="AG863" t="s">
        <v>1954</v>
      </c>
      <c r="AI863" t="s">
        <v>1906</v>
      </c>
      <c r="AJ863" t="s">
        <v>1848</v>
      </c>
      <c r="AK863" t="s">
        <v>1920</v>
      </c>
      <c r="AL863" t="s">
        <v>1849</v>
      </c>
      <c r="AM863" t="s">
        <v>1849</v>
      </c>
      <c r="AN863" t="s">
        <v>1849</v>
      </c>
      <c r="AP863" t="s">
        <v>1857</v>
      </c>
      <c r="AQ863" t="s">
        <v>1849</v>
      </c>
    </row>
    <row r="864" spans="1:43" ht="12.75">
      <c r="A864" t="s">
        <v>2771</v>
      </c>
      <c r="B864" t="s">
        <v>2772</v>
      </c>
      <c r="C864">
        <f t="shared" si="34"/>
        <v>1996</v>
      </c>
      <c r="D864" t="s">
        <v>2773</v>
      </c>
      <c r="E864">
        <v>3</v>
      </c>
      <c r="F864">
        <v>2</v>
      </c>
      <c r="H864">
        <v>0</v>
      </c>
      <c r="I864" t="s">
        <v>1841</v>
      </c>
      <c r="J864" t="s">
        <v>1861</v>
      </c>
      <c r="L864" t="s">
        <v>1844</v>
      </c>
      <c r="M864" t="s">
        <v>2091</v>
      </c>
      <c r="N864" t="s">
        <v>2579</v>
      </c>
      <c r="O864" t="s">
        <v>1856</v>
      </c>
      <c r="P864" t="s">
        <v>1841</v>
      </c>
      <c r="Q864" t="s">
        <v>1841</v>
      </c>
      <c r="U864" t="s">
        <v>1841</v>
      </c>
      <c r="V864" t="s">
        <v>1900</v>
      </c>
      <c r="X864" t="s">
        <v>1906</v>
      </c>
      <c r="Y864" t="s">
        <v>2579</v>
      </c>
      <c r="Z864" t="s">
        <v>1849</v>
      </c>
      <c r="AA864" t="s">
        <v>1841</v>
      </c>
      <c r="AB864" t="s">
        <v>1900</v>
      </c>
      <c r="AF864" t="s">
        <v>1841</v>
      </c>
      <c r="AG864" t="s">
        <v>1841</v>
      </c>
      <c r="AI864" t="s">
        <v>1906</v>
      </c>
      <c r="AJ864" t="s">
        <v>1849</v>
      </c>
      <c r="AK864" t="s">
        <v>1920</v>
      </c>
      <c r="AL864" t="s">
        <v>1849</v>
      </c>
      <c r="AM864" t="s">
        <v>1849</v>
      </c>
      <c r="AN864" t="s">
        <v>1849</v>
      </c>
      <c r="AP864" t="s">
        <v>1849</v>
      </c>
      <c r="AQ864" t="s">
        <v>1849</v>
      </c>
    </row>
    <row r="865" spans="1:43" ht="12.75">
      <c r="A865" t="s">
        <v>2780</v>
      </c>
      <c r="B865" t="s">
        <v>2781</v>
      </c>
      <c r="C865">
        <f t="shared" si="34"/>
        <v>1996</v>
      </c>
      <c r="D865" t="s">
        <v>2782</v>
      </c>
      <c r="E865">
        <v>3</v>
      </c>
      <c r="F865">
        <v>0</v>
      </c>
      <c r="H865">
        <v>0</v>
      </c>
      <c r="I865" t="s">
        <v>1841</v>
      </c>
      <c r="J865" t="s">
        <v>1861</v>
      </c>
      <c r="L865" t="s">
        <v>1844</v>
      </c>
      <c r="M865" t="s">
        <v>2091</v>
      </c>
      <c r="N865" t="s">
        <v>2734</v>
      </c>
      <c r="O865" t="s">
        <v>1856</v>
      </c>
      <c r="P865" t="s">
        <v>1892</v>
      </c>
      <c r="Q865" t="s">
        <v>1841</v>
      </c>
      <c r="U865" t="s">
        <v>1841</v>
      </c>
      <c r="V865" t="s">
        <v>1900</v>
      </c>
      <c r="X865" t="s">
        <v>1906</v>
      </c>
      <c r="Y865" t="s">
        <v>2734</v>
      </c>
      <c r="Z865" t="s">
        <v>1848</v>
      </c>
      <c r="AA865" t="s">
        <v>1841</v>
      </c>
      <c r="AB865" t="s">
        <v>1900</v>
      </c>
      <c r="AF865" t="s">
        <v>1841</v>
      </c>
      <c r="AG865" t="s">
        <v>1906</v>
      </c>
      <c r="AI865" t="s">
        <v>1906</v>
      </c>
      <c r="AJ865" t="s">
        <v>1848</v>
      </c>
      <c r="AK865" t="s">
        <v>1920</v>
      </c>
      <c r="AL865" t="s">
        <v>1849</v>
      </c>
      <c r="AM865" t="s">
        <v>1849</v>
      </c>
      <c r="AN865" t="s">
        <v>1849</v>
      </c>
      <c r="AP865" t="s">
        <v>1864</v>
      </c>
      <c r="AQ865" t="s">
        <v>1849</v>
      </c>
    </row>
    <row r="866" spans="1:43" ht="12.75">
      <c r="A866" t="s">
        <v>2792</v>
      </c>
      <c r="B866" t="s">
        <v>2793</v>
      </c>
      <c r="C866">
        <f t="shared" si="34"/>
        <v>1996</v>
      </c>
      <c r="D866" t="s">
        <v>2794</v>
      </c>
      <c r="E866">
        <v>2</v>
      </c>
      <c r="F866">
        <v>0</v>
      </c>
      <c r="H866">
        <v>0</v>
      </c>
      <c r="I866" t="s">
        <v>1841</v>
      </c>
      <c r="J866" t="s">
        <v>1861</v>
      </c>
      <c r="L866" t="s">
        <v>1844</v>
      </c>
      <c r="M866" t="s">
        <v>2091</v>
      </c>
      <c r="N866" t="s">
        <v>1886</v>
      </c>
      <c r="O866" t="s">
        <v>1856</v>
      </c>
      <c r="P866" t="s">
        <v>1841</v>
      </c>
      <c r="Q866" t="s">
        <v>1954</v>
      </c>
      <c r="U866" t="s">
        <v>1841</v>
      </c>
      <c r="V866" t="s">
        <v>1954</v>
      </c>
      <c r="X866" t="s">
        <v>1906</v>
      </c>
      <c r="Y866" t="s">
        <v>1886</v>
      </c>
      <c r="Z866" t="s">
        <v>1857</v>
      </c>
      <c r="AA866" t="s">
        <v>1841</v>
      </c>
      <c r="AB866" t="s">
        <v>1900</v>
      </c>
      <c r="AF866" t="s">
        <v>1841</v>
      </c>
      <c r="AG866" t="s">
        <v>1841</v>
      </c>
      <c r="AI866" t="s">
        <v>1906</v>
      </c>
      <c r="AJ866" t="s">
        <v>1849</v>
      </c>
      <c r="AK866" t="s">
        <v>2491</v>
      </c>
      <c r="AL866" t="s">
        <v>1849</v>
      </c>
      <c r="AM866" t="s">
        <v>1849</v>
      </c>
      <c r="AN866" t="s">
        <v>1849</v>
      </c>
      <c r="AP866" t="s">
        <v>1864</v>
      </c>
      <c r="AQ866" t="s">
        <v>1849</v>
      </c>
    </row>
    <row r="867" spans="1:43" ht="12.75">
      <c r="A867" t="s">
        <v>2806</v>
      </c>
      <c r="B867" t="s">
        <v>2807</v>
      </c>
      <c r="C867">
        <f t="shared" si="34"/>
        <v>1996</v>
      </c>
      <c r="D867" t="s">
        <v>2246</v>
      </c>
      <c r="E867">
        <v>3</v>
      </c>
      <c r="F867">
        <v>0</v>
      </c>
      <c r="H867">
        <v>1</v>
      </c>
      <c r="I867" t="s">
        <v>1841</v>
      </c>
      <c r="J867" t="s">
        <v>1861</v>
      </c>
      <c r="L867" t="s">
        <v>1844</v>
      </c>
      <c r="M867" t="s">
        <v>2091</v>
      </c>
      <c r="O867" t="s">
        <v>1849</v>
      </c>
      <c r="P867" t="s">
        <v>1841</v>
      </c>
      <c r="Q867" t="s">
        <v>1892</v>
      </c>
      <c r="R867" t="s">
        <v>2064</v>
      </c>
      <c r="U867" t="s">
        <v>1841</v>
      </c>
      <c r="V867" t="s">
        <v>1863</v>
      </c>
      <c r="X867" t="s">
        <v>1906</v>
      </c>
      <c r="Z867" t="s">
        <v>1856</v>
      </c>
      <c r="AA867" t="s">
        <v>1841</v>
      </c>
      <c r="AB867" t="s">
        <v>1841</v>
      </c>
      <c r="AG867" t="s">
        <v>1954</v>
      </c>
      <c r="AI867" t="s">
        <v>1906</v>
      </c>
      <c r="AJ867" t="s">
        <v>1849</v>
      </c>
      <c r="AK867" t="s">
        <v>1920</v>
      </c>
      <c r="AL867" t="s">
        <v>1849</v>
      </c>
      <c r="AM867" t="s">
        <v>1856</v>
      </c>
      <c r="AN867" t="s">
        <v>1848</v>
      </c>
      <c r="AP867" t="s">
        <v>1849</v>
      </c>
      <c r="AQ867" t="s">
        <v>1849</v>
      </c>
    </row>
    <row r="868" spans="1:43" ht="12.75">
      <c r="A868" t="s">
        <v>2825</v>
      </c>
      <c r="B868" t="s">
        <v>2826</v>
      </c>
      <c r="C868">
        <f t="shared" si="34"/>
        <v>1996</v>
      </c>
      <c r="D868" t="s">
        <v>2827</v>
      </c>
      <c r="E868">
        <v>1</v>
      </c>
      <c r="F868">
        <v>0</v>
      </c>
      <c r="H868">
        <v>0</v>
      </c>
      <c r="I868" t="s">
        <v>1841</v>
      </c>
      <c r="J868" t="s">
        <v>1861</v>
      </c>
      <c r="L868" t="s">
        <v>1844</v>
      </c>
      <c r="M868" t="s">
        <v>2091</v>
      </c>
      <c r="O868" t="s">
        <v>1849</v>
      </c>
      <c r="P868" t="s">
        <v>1841</v>
      </c>
      <c r="Q868" t="s">
        <v>1863</v>
      </c>
      <c r="R868" t="s">
        <v>1875</v>
      </c>
      <c r="U868" t="s">
        <v>1841</v>
      </c>
      <c r="V868" t="s">
        <v>1954</v>
      </c>
      <c r="X868" t="s">
        <v>1841</v>
      </c>
      <c r="AJ868" t="s">
        <v>2012</v>
      </c>
      <c r="AK868" t="s">
        <v>1876</v>
      </c>
      <c r="AL868" t="s">
        <v>1849</v>
      </c>
      <c r="AM868" t="s">
        <v>1849</v>
      </c>
      <c r="AN868" t="s">
        <v>1849</v>
      </c>
      <c r="AP868" t="s">
        <v>1857</v>
      </c>
      <c r="AQ868" t="s">
        <v>1849</v>
      </c>
    </row>
    <row r="869" spans="1:43" ht="12.75">
      <c r="A869" t="s">
        <v>2834</v>
      </c>
      <c r="B869" t="s">
        <v>2835</v>
      </c>
      <c r="C869">
        <f t="shared" si="34"/>
        <v>1996</v>
      </c>
      <c r="D869" t="s">
        <v>2836</v>
      </c>
      <c r="E869">
        <v>2</v>
      </c>
      <c r="F869">
        <v>0</v>
      </c>
      <c r="H869">
        <v>0</v>
      </c>
      <c r="I869" t="s">
        <v>1841</v>
      </c>
      <c r="J869" t="s">
        <v>1861</v>
      </c>
      <c r="L869" t="s">
        <v>1844</v>
      </c>
      <c r="M869" t="s">
        <v>2091</v>
      </c>
      <c r="N869" t="s">
        <v>2579</v>
      </c>
      <c r="O869" t="s">
        <v>1849</v>
      </c>
      <c r="P869" t="s">
        <v>1841</v>
      </c>
      <c r="Q869" t="s">
        <v>1841</v>
      </c>
      <c r="U869" t="s">
        <v>1841</v>
      </c>
      <c r="V869" t="s">
        <v>1841</v>
      </c>
      <c r="X869" t="s">
        <v>1906</v>
      </c>
      <c r="Y869" t="s">
        <v>2579</v>
      </c>
      <c r="Z869" t="s">
        <v>1848</v>
      </c>
      <c r="AA869" t="s">
        <v>1841</v>
      </c>
      <c r="AB869" t="s">
        <v>1900</v>
      </c>
      <c r="AF869" t="s">
        <v>1841</v>
      </c>
      <c r="AG869" t="s">
        <v>1841</v>
      </c>
      <c r="AI869" t="s">
        <v>1906</v>
      </c>
      <c r="AJ869" t="s">
        <v>1849</v>
      </c>
      <c r="AK869" t="s">
        <v>1920</v>
      </c>
      <c r="AL869" t="s">
        <v>1849</v>
      </c>
      <c r="AM869" t="s">
        <v>1849</v>
      </c>
      <c r="AN869" t="s">
        <v>1849</v>
      </c>
      <c r="AP869" t="s">
        <v>1856</v>
      </c>
      <c r="AQ869" t="s">
        <v>1849</v>
      </c>
    </row>
    <row r="870" spans="1:43" ht="12.75">
      <c r="A870" t="s">
        <v>2842</v>
      </c>
      <c r="B870" t="s">
        <v>2843</v>
      </c>
      <c r="C870">
        <f t="shared" si="34"/>
        <v>1996</v>
      </c>
      <c r="D870" t="s">
        <v>2147</v>
      </c>
      <c r="E870">
        <v>1</v>
      </c>
      <c r="F870">
        <v>0</v>
      </c>
      <c r="H870">
        <v>0</v>
      </c>
      <c r="I870" t="s">
        <v>1841</v>
      </c>
      <c r="J870" t="s">
        <v>1861</v>
      </c>
      <c r="L870" t="s">
        <v>1844</v>
      </c>
      <c r="M870" t="s">
        <v>2091</v>
      </c>
      <c r="N870" t="s">
        <v>2579</v>
      </c>
      <c r="O870" t="s">
        <v>1856</v>
      </c>
      <c r="P870" t="s">
        <v>1841</v>
      </c>
      <c r="Q870" t="s">
        <v>1863</v>
      </c>
      <c r="U870" t="s">
        <v>1841</v>
      </c>
      <c r="V870" t="s">
        <v>1863</v>
      </c>
      <c r="X870" t="s">
        <v>1906</v>
      </c>
      <c r="AJ870" t="s">
        <v>2012</v>
      </c>
      <c r="AK870" t="s">
        <v>1876</v>
      </c>
      <c r="AL870" t="s">
        <v>1849</v>
      </c>
      <c r="AM870" t="s">
        <v>1849</v>
      </c>
      <c r="AN870" t="s">
        <v>1849</v>
      </c>
      <c r="AP870" t="s">
        <v>1864</v>
      </c>
      <c r="AQ870" t="s">
        <v>1849</v>
      </c>
    </row>
    <row r="871" spans="1:43" ht="12.75">
      <c r="A871" t="s">
        <v>2867</v>
      </c>
      <c r="B871" t="s">
        <v>2868</v>
      </c>
      <c r="C871">
        <f t="shared" si="34"/>
        <v>1996</v>
      </c>
      <c r="D871" t="s">
        <v>2869</v>
      </c>
      <c r="E871">
        <v>2</v>
      </c>
      <c r="F871">
        <v>1</v>
      </c>
      <c r="H871">
        <v>0</v>
      </c>
      <c r="I871" t="s">
        <v>1841</v>
      </c>
      <c r="J871" t="s">
        <v>1861</v>
      </c>
      <c r="L871" t="s">
        <v>1844</v>
      </c>
      <c r="M871" t="s">
        <v>2091</v>
      </c>
      <c r="N871" t="s">
        <v>1876</v>
      </c>
      <c r="O871" t="s">
        <v>1856</v>
      </c>
      <c r="P871" t="s">
        <v>1841</v>
      </c>
      <c r="Q871" t="s">
        <v>2049</v>
      </c>
      <c r="R871" t="s">
        <v>1906</v>
      </c>
      <c r="U871" t="s">
        <v>1841</v>
      </c>
      <c r="V871" t="s">
        <v>2049</v>
      </c>
      <c r="X871" t="s">
        <v>1906</v>
      </c>
      <c r="Y871" t="s">
        <v>1876</v>
      </c>
      <c r="Z871" t="s">
        <v>1849</v>
      </c>
      <c r="AA871" t="s">
        <v>1841</v>
      </c>
      <c r="AB871" t="s">
        <v>1841</v>
      </c>
      <c r="AF871" t="s">
        <v>1841</v>
      </c>
      <c r="AG871" t="s">
        <v>1863</v>
      </c>
      <c r="AI871" t="s">
        <v>1906</v>
      </c>
      <c r="AJ871" t="s">
        <v>1864</v>
      </c>
      <c r="AK871" t="s">
        <v>1920</v>
      </c>
      <c r="AL871" t="s">
        <v>1849</v>
      </c>
      <c r="AM871" t="s">
        <v>1849</v>
      </c>
      <c r="AN871" t="s">
        <v>1849</v>
      </c>
      <c r="AP871" t="s">
        <v>1864</v>
      </c>
      <c r="AQ871" t="s">
        <v>1849</v>
      </c>
    </row>
    <row r="872" spans="1:43" ht="12.75">
      <c r="A872" t="s">
        <v>2870</v>
      </c>
      <c r="B872" t="s">
        <v>2871</v>
      </c>
      <c r="C872">
        <f t="shared" si="34"/>
        <v>1996</v>
      </c>
      <c r="D872" t="s">
        <v>2872</v>
      </c>
      <c r="E872">
        <v>2</v>
      </c>
      <c r="F872">
        <v>0</v>
      </c>
      <c r="H872">
        <v>0</v>
      </c>
      <c r="I872" t="s">
        <v>1841</v>
      </c>
      <c r="J872" t="s">
        <v>1861</v>
      </c>
      <c r="L872" t="s">
        <v>1844</v>
      </c>
      <c r="M872" t="s">
        <v>2091</v>
      </c>
      <c r="N872" t="s">
        <v>2579</v>
      </c>
      <c r="O872" t="s">
        <v>1849</v>
      </c>
      <c r="P872" t="s">
        <v>1841</v>
      </c>
      <c r="Q872" t="s">
        <v>1841</v>
      </c>
      <c r="U872" t="s">
        <v>1841</v>
      </c>
      <c r="V872" t="s">
        <v>1900</v>
      </c>
      <c r="X872" t="s">
        <v>1892</v>
      </c>
      <c r="Y872" t="s">
        <v>2579</v>
      </c>
      <c r="Z872" t="s">
        <v>1849</v>
      </c>
      <c r="AA872" t="s">
        <v>1863</v>
      </c>
      <c r="AB872" t="s">
        <v>1847</v>
      </c>
      <c r="AF872" t="s">
        <v>1841</v>
      </c>
      <c r="AG872" t="s">
        <v>1954</v>
      </c>
      <c r="AI872" t="s">
        <v>1892</v>
      </c>
      <c r="AJ872" t="s">
        <v>1848</v>
      </c>
      <c r="AK872" t="s">
        <v>1920</v>
      </c>
      <c r="AL872" t="s">
        <v>1849</v>
      </c>
      <c r="AM872" t="s">
        <v>1849</v>
      </c>
      <c r="AN872" t="s">
        <v>1849</v>
      </c>
      <c r="AP872" t="s">
        <v>1856</v>
      </c>
      <c r="AQ872" t="s">
        <v>1849</v>
      </c>
    </row>
    <row r="873" spans="1:43" ht="12.75">
      <c r="A873" t="s">
        <v>2757</v>
      </c>
      <c r="B873" t="s">
        <v>2758</v>
      </c>
      <c r="C873">
        <f t="shared" si="34"/>
        <v>1996</v>
      </c>
      <c r="D873" t="s">
        <v>2759</v>
      </c>
      <c r="E873">
        <v>1</v>
      </c>
      <c r="F873">
        <v>0</v>
      </c>
      <c r="H873">
        <v>0</v>
      </c>
      <c r="I873" t="s">
        <v>1841</v>
      </c>
      <c r="J873" t="s">
        <v>1861</v>
      </c>
      <c r="L873" t="s">
        <v>1844</v>
      </c>
      <c r="M873" t="s">
        <v>2137</v>
      </c>
      <c r="N873" t="s">
        <v>2575</v>
      </c>
      <c r="O873" t="s">
        <v>1849</v>
      </c>
      <c r="P873" t="s">
        <v>1841</v>
      </c>
      <c r="Q873" t="s">
        <v>1863</v>
      </c>
      <c r="R873" t="s">
        <v>2491</v>
      </c>
      <c r="U873" t="s">
        <v>1841</v>
      </c>
      <c r="V873" t="s">
        <v>1863</v>
      </c>
      <c r="X873" t="s">
        <v>1906</v>
      </c>
      <c r="AJ873" t="s">
        <v>2012</v>
      </c>
      <c r="AK873" t="s">
        <v>1896</v>
      </c>
      <c r="AL873" t="s">
        <v>1864</v>
      </c>
      <c r="AM873" t="s">
        <v>1856</v>
      </c>
      <c r="AN873" t="s">
        <v>1856</v>
      </c>
      <c r="AP873" t="s">
        <v>1864</v>
      </c>
      <c r="AQ873" t="s">
        <v>1849</v>
      </c>
    </row>
    <row r="874" spans="1:43" ht="12.75">
      <c r="A874" t="s">
        <v>2795</v>
      </c>
      <c r="B874" t="s">
        <v>2796</v>
      </c>
      <c r="C874">
        <f t="shared" si="34"/>
        <v>1996</v>
      </c>
      <c r="D874" t="s">
        <v>2797</v>
      </c>
      <c r="E874">
        <v>2</v>
      </c>
      <c r="F874">
        <v>0</v>
      </c>
      <c r="H874">
        <v>0</v>
      </c>
      <c r="I874" t="s">
        <v>1841</v>
      </c>
      <c r="J874" t="s">
        <v>1861</v>
      </c>
      <c r="L874" t="s">
        <v>1844</v>
      </c>
      <c r="M874" t="s">
        <v>2137</v>
      </c>
      <c r="N874" t="s">
        <v>2734</v>
      </c>
      <c r="O874" t="s">
        <v>1856</v>
      </c>
      <c r="P874" t="s">
        <v>1863</v>
      </c>
      <c r="Q874" t="s">
        <v>1841</v>
      </c>
      <c r="U874" t="s">
        <v>1841</v>
      </c>
      <c r="V874" t="s">
        <v>1900</v>
      </c>
      <c r="X874" t="s">
        <v>1906</v>
      </c>
      <c r="Y874" t="s">
        <v>2734</v>
      </c>
      <c r="Z874" t="s">
        <v>1856</v>
      </c>
      <c r="AA874" t="s">
        <v>1863</v>
      </c>
      <c r="AB874" t="s">
        <v>1847</v>
      </c>
      <c r="AF874" t="s">
        <v>1841</v>
      </c>
      <c r="AG874" t="s">
        <v>1954</v>
      </c>
      <c r="AI874" t="s">
        <v>1906</v>
      </c>
      <c r="AJ874" t="s">
        <v>1848</v>
      </c>
      <c r="AK874" t="s">
        <v>1920</v>
      </c>
      <c r="AL874" t="s">
        <v>1849</v>
      </c>
      <c r="AM874" t="s">
        <v>1849</v>
      </c>
      <c r="AN874" t="s">
        <v>1849</v>
      </c>
      <c r="AP874" t="s">
        <v>1849</v>
      </c>
      <c r="AQ874" t="s">
        <v>1849</v>
      </c>
    </row>
    <row r="875" spans="1:43" ht="12.75">
      <c r="A875" t="s">
        <v>2861</v>
      </c>
      <c r="B875" t="s">
        <v>2862</v>
      </c>
      <c r="C875">
        <f t="shared" si="34"/>
        <v>1996</v>
      </c>
      <c r="D875" t="s">
        <v>2863</v>
      </c>
      <c r="E875">
        <v>2</v>
      </c>
      <c r="F875">
        <v>1</v>
      </c>
      <c r="H875">
        <v>0</v>
      </c>
      <c r="I875" t="s">
        <v>1841</v>
      </c>
      <c r="J875" t="s">
        <v>1861</v>
      </c>
      <c r="L875" t="s">
        <v>1844</v>
      </c>
      <c r="M875" t="s">
        <v>1862</v>
      </c>
      <c r="N875" t="s">
        <v>2575</v>
      </c>
      <c r="O875" t="s">
        <v>1856</v>
      </c>
      <c r="P875" t="s">
        <v>1841</v>
      </c>
      <c r="Q875" t="s">
        <v>1906</v>
      </c>
      <c r="R875" t="s">
        <v>1855</v>
      </c>
      <c r="U875" t="s">
        <v>1841</v>
      </c>
      <c r="V875" t="s">
        <v>1954</v>
      </c>
      <c r="X875" t="s">
        <v>1928</v>
      </c>
      <c r="Y875" t="s">
        <v>2575</v>
      </c>
      <c r="Z875" t="s">
        <v>1849</v>
      </c>
      <c r="AA875" t="s">
        <v>1920</v>
      </c>
      <c r="AB875" t="s">
        <v>1855</v>
      </c>
      <c r="AC875" t="s">
        <v>1863</v>
      </c>
      <c r="AF875" t="s">
        <v>1892</v>
      </c>
      <c r="AG875" t="s">
        <v>1954</v>
      </c>
      <c r="AI875" t="s">
        <v>1928</v>
      </c>
      <c r="AJ875" t="s">
        <v>2012</v>
      </c>
      <c r="AK875" t="s">
        <v>2864</v>
      </c>
      <c r="AL875" t="s">
        <v>1857</v>
      </c>
      <c r="AM875" t="s">
        <v>1856</v>
      </c>
      <c r="AN875" t="s">
        <v>1848</v>
      </c>
      <c r="AP875" t="s">
        <v>1849</v>
      </c>
      <c r="AQ875" t="s">
        <v>1849</v>
      </c>
    </row>
    <row r="876" spans="1:43" ht="12.75">
      <c r="A876" t="s">
        <v>2876</v>
      </c>
      <c r="B876" t="s">
        <v>2877</v>
      </c>
      <c r="C876">
        <f aca="true" t="shared" si="35" ref="C876:C883">YEAR(B876)</f>
        <v>1996</v>
      </c>
      <c r="D876" t="s">
        <v>2878</v>
      </c>
      <c r="E876">
        <v>3</v>
      </c>
      <c r="F876">
        <v>0</v>
      </c>
      <c r="H876">
        <v>0</v>
      </c>
      <c r="I876" t="s">
        <v>1841</v>
      </c>
      <c r="J876" t="s">
        <v>1861</v>
      </c>
      <c r="L876" t="s">
        <v>1844</v>
      </c>
      <c r="M876" t="s">
        <v>1862</v>
      </c>
      <c r="N876" t="s">
        <v>2734</v>
      </c>
      <c r="O876" t="s">
        <v>1857</v>
      </c>
      <c r="P876" t="s">
        <v>1920</v>
      </c>
      <c r="Q876" t="s">
        <v>1841</v>
      </c>
      <c r="U876" t="s">
        <v>1841</v>
      </c>
      <c r="V876" t="s">
        <v>1900</v>
      </c>
      <c r="X876" t="s">
        <v>1906</v>
      </c>
      <c r="Y876" t="s">
        <v>2734</v>
      </c>
      <c r="Z876" t="s">
        <v>1857</v>
      </c>
      <c r="AA876" t="s">
        <v>1841</v>
      </c>
      <c r="AB876" t="s">
        <v>1847</v>
      </c>
      <c r="AC876" t="s">
        <v>1855</v>
      </c>
      <c r="AF876" t="s">
        <v>1906</v>
      </c>
      <c r="AG876" t="s">
        <v>1954</v>
      </c>
      <c r="AI876" t="s">
        <v>1906</v>
      </c>
      <c r="AJ876" t="s">
        <v>1848</v>
      </c>
      <c r="AK876" t="s">
        <v>1920</v>
      </c>
      <c r="AL876" t="s">
        <v>1849</v>
      </c>
      <c r="AM876" t="s">
        <v>1856</v>
      </c>
      <c r="AN876" t="s">
        <v>1848</v>
      </c>
      <c r="AP876" t="s">
        <v>1856</v>
      </c>
      <c r="AQ876" t="s">
        <v>1849</v>
      </c>
    </row>
    <row r="877" spans="1:43" ht="12.75">
      <c r="A877" t="s">
        <v>2753</v>
      </c>
      <c r="B877" t="s">
        <v>2752</v>
      </c>
      <c r="C877">
        <f t="shared" si="35"/>
        <v>1996</v>
      </c>
      <c r="D877" t="s">
        <v>2479</v>
      </c>
      <c r="E877">
        <v>2</v>
      </c>
      <c r="F877">
        <v>0</v>
      </c>
      <c r="H877">
        <v>0</v>
      </c>
      <c r="I877" t="s">
        <v>1841</v>
      </c>
      <c r="J877" t="s">
        <v>1861</v>
      </c>
      <c r="L877" t="s">
        <v>1844</v>
      </c>
      <c r="M877" t="s">
        <v>1932</v>
      </c>
      <c r="N877" t="s">
        <v>2579</v>
      </c>
      <c r="O877" t="s">
        <v>1856</v>
      </c>
      <c r="P877" t="s">
        <v>1841</v>
      </c>
      <c r="Q877" t="s">
        <v>2416</v>
      </c>
      <c r="U877" t="s">
        <v>1841</v>
      </c>
      <c r="V877" t="s">
        <v>1855</v>
      </c>
      <c r="X877" t="s">
        <v>1906</v>
      </c>
      <c r="Y877" t="s">
        <v>2579</v>
      </c>
      <c r="Z877" t="s">
        <v>1849</v>
      </c>
      <c r="AA877" t="s">
        <v>1841</v>
      </c>
      <c r="AB877" t="s">
        <v>1841</v>
      </c>
      <c r="AF877" t="s">
        <v>1841</v>
      </c>
      <c r="AG877" t="s">
        <v>1954</v>
      </c>
      <c r="AI877" t="s">
        <v>1906</v>
      </c>
      <c r="AJ877" t="s">
        <v>1864</v>
      </c>
      <c r="AK877" t="s">
        <v>1920</v>
      </c>
      <c r="AL877" t="s">
        <v>1849</v>
      </c>
      <c r="AM877" t="s">
        <v>1849</v>
      </c>
      <c r="AN877" t="s">
        <v>1849</v>
      </c>
      <c r="AP877" t="s">
        <v>1849</v>
      </c>
      <c r="AQ877" t="s">
        <v>1849</v>
      </c>
    </row>
    <row r="878" spans="1:43" ht="12.75">
      <c r="A878" t="s">
        <v>2786</v>
      </c>
      <c r="B878" t="s">
        <v>2787</v>
      </c>
      <c r="C878">
        <f t="shared" si="35"/>
        <v>1996</v>
      </c>
      <c r="D878" t="s">
        <v>2788</v>
      </c>
      <c r="E878">
        <v>2</v>
      </c>
      <c r="F878">
        <v>1</v>
      </c>
      <c r="H878">
        <v>0</v>
      </c>
      <c r="I878" t="s">
        <v>1841</v>
      </c>
      <c r="J878" t="s">
        <v>1861</v>
      </c>
      <c r="L878" t="s">
        <v>1844</v>
      </c>
      <c r="M878" t="s">
        <v>1932</v>
      </c>
      <c r="N878" t="s">
        <v>2575</v>
      </c>
      <c r="O878" t="s">
        <v>1849</v>
      </c>
      <c r="P878" t="s">
        <v>1841</v>
      </c>
      <c r="Q878" t="s">
        <v>1841</v>
      </c>
      <c r="U878" t="s">
        <v>1841</v>
      </c>
      <c r="V878" t="s">
        <v>1841</v>
      </c>
      <c r="X878" t="s">
        <v>1928</v>
      </c>
      <c r="Y878" t="s">
        <v>2575</v>
      </c>
      <c r="Z878" t="s">
        <v>1849</v>
      </c>
      <c r="AA878" t="s">
        <v>1841</v>
      </c>
      <c r="AB878" t="s">
        <v>1847</v>
      </c>
      <c r="AC878" t="s">
        <v>2049</v>
      </c>
      <c r="AF878" t="s">
        <v>1841</v>
      </c>
      <c r="AG878" t="s">
        <v>2049</v>
      </c>
      <c r="AI878" t="s">
        <v>1928</v>
      </c>
      <c r="AJ878" t="s">
        <v>1857</v>
      </c>
      <c r="AK878" t="s">
        <v>1920</v>
      </c>
      <c r="AL878" t="s">
        <v>1857</v>
      </c>
      <c r="AM878" t="s">
        <v>1849</v>
      </c>
      <c r="AN878" t="s">
        <v>1849</v>
      </c>
      <c r="AP878" t="s">
        <v>1864</v>
      </c>
      <c r="AQ878" t="s">
        <v>1856</v>
      </c>
    </row>
    <row r="879" spans="1:43" ht="12.75">
      <c r="A879" t="s">
        <v>2849</v>
      </c>
      <c r="B879" t="s">
        <v>2850</v>
      </c>
      <c r="C879">
        <f t="shared" si="35"/>
        <v>1996</v>
      </c>
      <c r="D879" t="s">
        <v>2851</v>
      </c>
      <c r="E879">
        <v>1</v>
      </c>
      <c r="F879">
        <v>0</v>
      </c>
      <c r="H879">
        <v>1</v>
      </c>
      <c r="I879" t="s">
        <v>1841</v>
      </c>
      <c r="J879" t="s">
        <v>1861</v>
      </c>
      <c r="L879" t="s">
        <v>1844</v>
      </c>
      <c r="M879" t="s">
        <v>1932</v>
      </c>
      <c r="N879" t="s">
        <v>2575</v>
      </c>
      <c r="O879" t="s">
        <v>1857</v>
      </c>
      <c r="P879" t="s">
        <v>1863</v>
      </c>
      <c r="Q879" t="s">
        <v>1863</v>
      </c>
      <c r="R879" t="s">
        <v>2064</v>
      </c>
      <c r="U879" t="s">
        <v>1841</v>
      </c>
      <c r="V879" t="s">
        <v>1954</v>
      </c>
      <c r="X879" t="s">
        <v>1906</v>
      </c>
      <c r="AJ879" t="s">
        <v>2012</v>
      </c>
      <c r="AK879" t="s">
        <v>2082</v>
      </c>
      <c r="AL879" t="s">
        <v>1864</v>
      </c>
      <c r="AM879" t="s">
        <v>1849</v>
      </c>
      <c r="AN879" t="s">
        <v>1849</v>
      </c>
      <c r="AP879" t="s">
        <v>1856</v>
      </c>
      <c r="AQ879" t="s">
        <v>1849</v>
      </c>
    </row>
    <row r="880" spans="1:43" ht="12.75">
      <c r="A880" t="s">
        <v>2765</v>
      </c>
      <c r="B880" t="s">
        <v>2766</v>
      </c>
      <c r="C880">
        <f t="shared" si="35"/>
        <v>1996</v>
      </c>
      <c r="D880" t="s">
        <v>2447</v>
      </c>
      <c r="E880">
        <v>2</v>
      </c>
      <c r="F880">
        <v>0</v>
      </c>
      <c r="H880">
        <v>0</v>
      </c>
      <c r="I880" t="s">
        <v>1841</v>
      </c>
      <c r="J880" t="s">
        <v>1861</v>
      </c>
      <c r="L880" t="s">
        <v>1844</v>
      </c>
      <c r="M880" t="s">
        <v>2219</v>
      </c>
      <c r="N880" t="s">
        <v>1886</v>
      </c>
      <c r="O880" t="s">
        <v>1856</v>
      </c>
      <c r="P880" t="s">
        <v>1841</v>
      </c>
      <c r="Q880" t="s">
        <v>1841</v>
      </c>
      <c r="U880" t="s">
        <v>1841</v>
      </c>
      <c r="V880" t="s">
        <v>1954</v>
      </c>
      <c r="X880" t="s">
        <v>1906</v>
      </c>
      <c r="Y880" t="s">
        <v>1886</v>
      </c>
      <c r="Z880" t="s">
        <v>1849</v>
      </c>
      <c r="AA880" t="s">
        <v>1841</v>
      </c>
      <c r="AB880" t="s">
        <v>1900</v>
      </c>
      <c r="AF880" t="s">
        <v>1841</v>
      </c>
      <c r="AG880" t="s">
        <v>2491</v>
      </c>
      <c r="AI880" t="s">
        <v>1954</v>
      </c>
      <c r="AJ880" t="s">
        <v>1849</v>
      </c>
      <c r="AK880" t="s">
        <v>1920</v>
      </c>
      <c r="AL880" t="s">
        <v>1849</v>
      </c>
      <c r="AM880" t="s">
        <v>1856</v>
      </c>
      <c r="AN880" t="s">
        <v>1848</v>
      </c>
      <c r="AP880" t="s">
        <v>1864</v>
      </c>
      <c r="AQ880" t="s">
        <v>1849</v>
      </c>
    </row>
    <row r="881" spans="1:43" ht="12.75">
      <c r="A881" t="s">
        <v>2879</v>
      </c>
      <c r="B881" t="s">
        <v>2880</v>
      </c>
      <c r="C881">
        <f t="shared" si="35"/>
        <v>1996</v>
      </c>
      <c r="D881" t="s">
        <v>2881</v>
      </c>
      <c r="E881">
        <v>2</v>
      </c>
      <c r="F881">
        <v>0</v>
      </c>
      <c r="H881">
        <v>0</v>
      </c>
      <c r="I881" t="s">
        <v>1948</v>
      </c>
      <c r="J881" t="s">
        <v>1861</v>
      </c>
      <c r="L881" t="s">
        <v>1844</v>
      </c>
      <c r="M881" t="s">
        <v>2043</v>
      </c>
      <c r="N881" t="s">
        <v>2575</v>
      </c>
      <c r="O881" t="s">
        <v>1856</v>
      </c>
      <c r="P881" t="s">
        <v>1841</v>
      </c>
      <c r="Q881" t="s">
        <v>1900</v>
      </c>
      <c r="U881" t="s">
        <v>1841</v>
      </c>
      <c r="V881" t="s">
        <v>2491</v>
      </c>
      <c r="X881" t="s">
        <v>1906</v>
      </c>
      <c r="Y881" t="s">
        <v>2575</v>
      </c>
      <c r="Z881" t="s">
        <v>1856</v>
      </c>
      <c r="AA881" t="s">
        <v>1841</v>
      </c>
      <c r="AB881" t="s">
        <v>1841</v>
      </c>
      <c r="AF881" t="s">
        <v>1841</v>
      </c>
      <c r="AG881" t="s">
        <v>1954</v>
      </c>
      <c r="AI881" t="s">
        <v>1906</v>
      </c>
      <c r="AJ881" t="s">
        <v>1849</v>
      </c>
      <c r="AK881" t="s">
        <v>1920</v>
      </c>
      <c r="AL881" t="s">
        <v>1857</v>
      </c>
      <c r="AM881" t="s">
        <v>1849</v>
      </c>
      <c r="AN881" t="s">
        <v>1849</v>
      </c>
      <c r="AP881" t="s">
        <v>1849</v>
      </c>
      <c r="AQ881" t="s">
        <v>1849</v>
      </c>
    </row>
    <row r="882" spans="1:43" ht="12.75">
      <c r="A882" t="s">
        <v>2893</v>
      </c>
      <c r="B882" t="s">
        <v>2894</v>
      </c>
      <c r="C882">
        <f t="shared" si="35"/>
        <v>1996</v>
      </c>
      <c r="D882" t="s">
        <v>2087</v>
      </c>
      <c r="E882">
        <v>2</v>
      </c>
      <c r="F882">
        <v>0</v>
      </c>
      <c r="H882">
        <v>0</v>
      </c>
      <c r="I882" t="s">
        <v>1948</v>
      </c>
      <c r="J882" t="s">
        <v>1861</v>
      </c>
      <c r="L882" t="s">
        <v>1844</v>
      </c>
      <c r="M882" t="s">
        <v>2043</v>
      </c>
      <c r="N882" t="s">
        <v>2575</v>
      </c>
      <c r="O882" t="s">
        <v>1848</v>
      </c>
      <c r="P882" t="s">
        <v>1841</v>
      </c>
      <c r="Q882" t="s">
        <v>1841</v>
      </c>
      <c r="U882" t="s">
        <v>1841</v>
      </c>
      <c r="V882" t="s">
        <v>1954</v>
      </c>
      <c r="X882" t="s">
        <v>1906</v>
      </c>
      <c r="Y882" t="s">
        <v>2575</v>
      </c>
      <c r="Z882" t="s">
        <v>1849</v>
      </c>
      <c r="AA882" t="s">
        <v>1892</v>
      </c>
      <c r="AB882" t="s">
        <v>1900</v>
      </c>
      <c r="AF882" t="s">
        <v>1906</v>
      </c>
      <c r="AG882" t="s">
        <v>2491</v>
      </c>
      <c r="AI882" t="s">
        <v>1954</v>
      </c>
      <c r="AJ882" t="s">
        <v>1849</v>
      </c>
      <c r="AK882" t="s">
        <v>1920</v>
      </c>
      <c r="AL882" t="s">
        <v>1849</v>
      </c>
      <c r="AM882" t="s">
        <v>1856</v>
      </c>
      <c r="AN882" t="s">
        <v>1856</v>
      </c>
      <c r="AP882" t="s">
        <v>1849</v>
      </c>
      <c r="AQ882" t="s">
        <v>1849</v>
      </c>
    </row>
    <row r="883" spans="1:43" ht="12.75">
      <c r="A883" t="s">
        <v>2914</v>
      </c>
      <c r="B883" t="s">
        <v>2915</v>
      </c>
      <c r="C883">
        <f t="shared" si="35"/>
        <v>1996</v>
      </c>
      <c r="D883" t="s">
        <v>2916</v>
      </c>
      <c r="E883">
        <v>2</v>
      </c>
      <c r="F883">
        <v>0</v>
      </c>
      <c r="H883">
        <v>0</v>
      </c>
      <c r="I883" t="s">
        <v>1948</v>
      </c>
      <c r="J883" t="s">
        <v>1861</v>
      </c>
      <c r="L883" t="s">
        <v>1844</v>
      </c>
      <c r="M883" t="s">
        <v>2053</v>
      </c>
      <c r="N883" t="s">
        <v>2579</v>
      </c>
      <c r="O883" t="s">
        <v>1849</v>
      </c>
      <c r="P883" t="s">
        <v>1841</v>
      </c>
      <c r="Q883" t="s">
        <v>1841</v>
      </c>
      <c r="U883" t="s">
        <v>1841</v>
      </c>
      <c r="V883" t="s">
        <v>1900</v>
      </c>
      <c r="X883" t="s">
        <v>1928</v>
      </c>
      <c r="Y883" t="s">
        <v>2579</v>
      </c>
      <c r="Z883" t="s">
        <v>1849</v>
      </c>
      <c r="AA883" t="s">
        <v>1892</v>
      </c>
      <c r="AB883" t="s">
        <v>1847</v>
      </c>
      <c r="AC883" t="s">
        <v>1876</v>
      </c>
      <c r="AF883" t="s">
        <v>1841</v>
      </c>
      <c r="AG883" t="s">
        <v>1954</v>
      </c>
      <c r="AI883" t="s">
        <v>1928</v>
      </c>
      <c r="AJ883" t="s">
        <v>1848</v>
      </c>
      <c r="AK883" t="s">
        <v>1920</v>
      </c>
      <c r="AL883" t="s">
        <v>1849</v>
      </c>
      <c r="AM883" t="s">
        <v>1849</v>
      </c>
      <c r="AN883" t="s">
        <v>1849</v>
      </c>
      <c r="AP883" t="s">
        <v>1856</v>
      </c>
      <c r="AQ883" t="s">
        <v>1849</v>
      </c>
    </row>
    <row r="884" spans="1:43" ht="12.75">
      <c r="A884" t="s">
        <v>2895</v>
      </c>
      <c r="B884" t="s">
        <v>2894</v>
      </c>
      <c r="C884" s="2"/>
      <c r="D884" t="s">
        <v>2185</v>
      </c>
      <c r="E884">
        <v>1</v>
      </c>
      <c r="F884" s="4"/>
      <c r="H884">
        <v>0</v>
      </c>
      <c r="I884" t="s">
        <v>1948</v>
      </c>
      <c r="J884" t="s">
        <v>1861</v>
      </c>
      <c r="L884" t="s">
        <v>1844</v>
      </c>
      <c r="M884" s="2" t="s">
        <v>2070</v>
      </c>
      <c r="N884" t="s">
        <v>2575</v>
      </c>
      <c r="O884" t="s">
        <v>1856</v>
      </c>
      <c r="P884" t="s">
        <v>1841</v>
      </c>
      <c r="Q884" t="s">
        <v>1855</v>
      </c>
      <c r="R884" t="s">
        <v>1863</v>
      </c>
      <c r="U884" t="s">
        <v>1928</v>
      </c>
      <c r="V884" t="s">
        <v>1954</v>
      </c>
      <c r="X884" t="s">
        <v>1928</v>
      </c>
      <c r="AJ884" t="s">
        <v>2012</v>
      </c>
      <c r="AK884" t="s">
        <v>1896</v>
      </c>
      <c r="AL884" t="s">
        <v>1849</v>
      </c>
      <c r="AM884" t="s">
        <v>1856</v>
      </c>
      <c r="AN884" t="s">
        <v>1848</v>
      </c>
      <c r="AP884" t="s">
        <v>1856</v>
      </c>
      <c r="AQ884" t="s">
        <v>1849</v>
      </c>
    </row>
    <row r="885" spans="1:43" ht="12.75">
      <c r="A885" t="s">
        <v>2907</v>
      </c>
      <c r="B885" t="s">
        <v>2908</v>
      </c>
      <c r="C885" s="2"/>
      <c r="D885" t="s">
        <v>2909</v>
      </c>
      <c r="E885">
        <v>1</v>
      </c>
      <c r="F885" s="4"/>
      <c r="H885">
        <v>0</v>
      </c>
      <c r="I885" t="s">
        <v>1948</v>
      </c>
      <c r="J885" t="s">
        <v>1861</v>
      </c>
      <c r="L885" t="s">
        <v>1844</v>
      </c>
      <c r="M885" s="2" t="s">
        <v>2910</v>
      </c>
      <c r="N885" t="s">
        <v>2575</v>
      </c>
      <c r="O885" t="s">
        <v>1848</v>
      </c>
      <c r="P885" t="s">
        <v>1841</v>
      </c>
      <c r="Q885" t="s">
        <v>2491</v>
      </c>
      <c r="U885" t="s">
        <v>1841</v>
      </c>
      <c r="V885" t="s">
        <v>1954</v>
      </c>
      <c r="X885" t="s">
        <v>1906</v>
      </c>
      <c r="AJ885" t="s">
        <v>2012</v>
      </c>
      <c r="AK885" t="s">
        <v>2416</v>
      </c>
      <c r="AL885" t="s">
        <v>1864</v>
      </c>
      <c r="AM885" t="s">
        <v>1849</v>
      </c>
      <c r="AN885" t="s">
        <v>1849</v>
      </c>
      <c r="AP885" t="s">
        <v>1857</v>
      </c>
      <c r="AQ885" t="s">
        <v>1849</v>
      </c>
    </row>
    <row r="886" spans="1:43" ht="12.75">
      <c r="A886" t="s">
        <v>2818</v>
      </c>
      <c r="B886" t="s">
        <v>2819</v>
      </c>
      <c r="C886" s="2"/>
      <c r="D886" t="s">
        <v>2820</v>
      </c>
      <c r="E886">
        <v>2</v>
      </c>
      <c r="F886" s="4"/>
      <c r="H886">
        <v>0</v>
      </c>
      <c r="I886" t="s">
        <v>1841</v>
      </c>
      <c r="J886" t="s">
        <v>1861</v>
      </c>
      <c r="L886" t="s">
        <v>1844</v>
      </c>
      <c r="M886" s="2" t="s">
        <v>2821</v>
      </c>
      <c r="N886" t="s">
        <v>2579</v>
      </c>
      <c r="O886" t="s">
        <v>1857</v>
      </c>
      <c r="P886" t="s">
        <v>1920</v>
      </c>
      <c r="Q886" t="s">
        <v>1900</v>
      </c>
      <c r="U886" t="s">
        <v>1841</v>
      </c>
      <c r="V886" t="s">
        <v>2491</v>
      </c>
      <c r="X886" t="s">
        <v>1841</v>
      </c>
      <c r="Y886" t="s">
        <v>2579</v>
      </c>
      <c r="AA886" t="s">
        <v>1841</v>
      </c>
      <c r="AB886" t="s">
        <v>1841</v>
      </c>
      <c r="AF886" t="s">
        <v>1841</v>
      </c>
      <c r="AG886" t="s">
        <v>1920</v>
      </c>
      <c r="AI886" t="s">
        <v>1841</v>
      </c>
      <c r="AJ886" t="s">
        <v>1849</v>
      </c>
      <c r="AK886" t="s">
        <v>1920</v>
      </c>
      <c r="AL886" t="s">
        <v>1849</v>
      </c>
      <c r="AM886" t="s">
        <v>1849</v>
      </c>
      <c r="AN886" t="s">
        <v>1849</v>
      </c>
      <c r="AP886" t="s">
        <v>1849</v>
      </c>
      <c r="AQ886" t="s">
        <v>1849</v>
      </c>
    </row>
    <row r="887" spans="1:43" ht="12.75">
      <c r="A887" t="s">
        <v>2803</v>
      </c>
      <c r="B887" t="s">
        <v>2804</v>
      </c>
      <c r="C887">
        <f>YEAR(B887)</f>
        <v>1996</v>
      </c>
      <c r="D887" t="s">
        <v>2805</v>
      </c>
      <c r="E887">
        <v>1</v>
      </c>
      <c r="F887">
        <v>0</v>
      </c>
      <c r="H887">
        <v>0</v>
      </c>
      <c r="I887" t="s">
        <v>1841</v>
      </c>
      <c r="J887" t="s">
        <v>1842</v>
      </c>
      <c r="K887" t="s">
        <v>2121</v>
      </c>
      <c r="L887" t="s">
        <v>1844</v>
      </c>
      <c r="M887" s="3" t="s">
        <v>2122</v>
      </c>
      <c r="N887" t="s">
        <v>2579</v>
      </c>
      <c r="O887" t="s">
        <v>1856</v>
      </c>
      <c r="P887" t="s">
        <v>1841</v>
      </c>
      <c r="Q887" t="s">
        <v>2491</v>
      </c>
      <c r="R887" t="s">
        <v>1863</v>
      </c>
      <c r="U887" t="s">
        <v>1841</v>
      </c>
      <c r="V887" t="s">
        <v>1863</v>
      </c>
      <c r="X887" t="s">
        <v>1906</v>
      </c>
      <c r="AJ887" t="s">
        <v>2012</v>
      </c>
      <c r="AK887" t="s">
        <v>1876</v>
      </c>
      <c r="AL887" t="s">
        <v>1849</v>
      </c>
      <c r="AM887" t="s">
        <v>1849</v>
      </c>
      <c r="AN887" t="s">
        <v>1856</v>
      </c>
      <c r="AP887" t="s">
        <v>1864</v>
      </c>
      <c r="AQ887" t="s">
        <v>1849</v>
      </c>
    </row>
    <row r="888" spans="1:43" ht="12.75">
      <c r="A888" t="s">
        <v>2855</v>
      </c>
      <c r="B888" t="s">
        <v>2856</v>
      </c>
      <c r="C888">
        <f>YEAR(B888)</f>
        <v>1996</v>
      </c>
      <c r="D888" t="s">
        <v>2857</v>
      </c>
      <c r="E888">
        <v>2</v>
      </c>
      <c r="F888">
        <v>0</v>
      </c>
      <c r="H888">
        <v>0</v>
      </c>
      <c r="I888" t="s">
        <v>1841</v>
      </c>
      <c r="J888" t="s">
        <v>1842</v>
      </c>
      <c r="K888" t="s">
        <v>2121</v>
      </c>
      <c r="L888" t="s">
        <v>1844</v>
      </c>
      <c r="M888" s="3" t="s">
        <v>2122</v>
      </c>
      <c r="N888" t="s">
        <v>2579</v>
      </c>
      <c r="O888" t="s">
        <v>1856</v>
      </c>
      <c r="P888" t="s">
        <v>1841</v>
      </c>
      <c r="Q888" t="s">
        <v>1841</v>
      </c>
      <c r="U888" t="s">
        <v>1841</v>
      </c>
      <c r="V888" t="s">
        <v>1954</v>
      </c>
      <c r="X888" t="s">
        <v>1906</v>
      </c>
      <c r="Y888" t="s">
        <v>2579</v>
      </c>
      <c r="Z888" t="s">
        <v>1857</v>
      </c>
      <c r="AA888" t="s">
        <v>1841</v>
      </c>
      <c r="AB888" t="s">
        <v>1900</v>
      </c>
      <c r="AF888" t="s">
        <v>1841</v>
      </c>
      <c r="AG888" t="s">
        <v>1954</v>
      </c>
      <c r="AI888" t="s">
        <v>1954</v>
      </c>
      <c r="AJ888" t="s">
        <v>1849</v>
      </c>
      <c r="AK888" t="s">
        <v>1920</v>
      </c>
      <c r="AL888" t="s">
        <v>1849</v>
      </c>
      <c r="AM888" t="s">
        <v>1849</v>
      </c>
      <c r="AN888" t="s">
        <v>1849</v>
      </c>
      <c r="AP888" t="s">
        <v>1849</v>
      </c>
      <c r="AQ888" t="s">
        <v>1849</v>
      </c>
    </row>
    <row r="889" spans="1:43" ht="12.75">
      <c r="A889" t="s">
        <v>2902</v>
      </c>
      <c r="B889" t="s">
        <v>2847</v>
      </c>
      <c r="D889" t="s">
        <v>2903</v>
      </c>
      <c r="E889">
        <v>2</v>
      </c>
      <c r="F889">
        <v>2</v>
      </c>
      <c r="H889">
        <v>0</v>
      </c>
      <c r="I889" t="s">
        <v>1948</v>
      </c>
      <c r="J889" t="s">
        <v>1842</v>
      </c>
      <c r="K889" t="s">
        <v>2047</v>
      </c>
      <c r="L889" t="s">
        <v>1844</v>
      </c>
      <c r="M889" s="2" t="s">
        <v>2048</v>
      </c>
      <c r="N889" t="s">
        <v>2575</v>
      </c>
      <c r="O889" t="s">
        <v>1857</v>
      </c>
      <c r="P889" t="s">
        <v>1841</v>
      </c>
      <c r="Q889" t="s">
        <v>1900</v>
      </c>
      <c r="U889" t="s">
        <v>1928</v>
      </c>
      <c r="V889" t="s">
        <v>1954</v>
      </c>
      <c r="X889" t="s">
        <v>1954</v>
      </c>
      <c r="Y889" t="s">
        <v>2575</v>
      </c>
      <c r="Z889" t="s">
        <v>1849</v>
      </c>
      <c r="AA889" t="s">
        <v>1841</v>
      </c>
      <c r="AB889" t="s">
        <v>1841</v>
      </c>
      <c r="AF889" t="s">
        <v>1928</v>
      </c>
      <c r="AG889" t="s">
        <v>1954</v>
      </c>
      <c r="AI889" t="s">
        <v>1906</v>
      </c>
      <c r="AJ889" t="s">
        <v>1849</v>
      </c>
      <c r="AK889" t="s">
        <v>1920</v>
      </c>
      <c r="AL889" t="s">
        <v>1849</v>
      </c>
      <c r="AM889" t="s">
        <v>1856</v>
      </c>
      <c r="AN889" t="s">
        <v>1848</v>
      </c>
      <c r="AP889" t="s">
        <v>1856</v>
      </c>
      <c r="AQ889" t="s">
        <v>1849</v>
      </c>
    </row>
    <row r="890" spans="1:43" ht="12.75">
      <c r="A890" t="s">
        <v>2800</v>
      </c>
      <c r="B890" t="s">
        <v>2801</v>
      </c>
      <c r="C890">
        <f aca="true" t="shared" si="36" ref="C890:C911">YEAR(B890)</f>
        <v>1996</v>
      </c>
      <c r="D890" t="s">
        <v>2802</v>
      </c>
      <c r="E890">
        <v>2</v>
      </c>
      <c r="F890">
        <v>0</v>
      </c>
      <c r="H890">
        <v>0</v>
      </c>
      <c r="I890" t="s">
        <v>1841</v>
      </c>
      <c r="J890" t="s">
        <v>1842</v>
      </c>
      <c r="K890" t="s">
        <v>1868</v>
      </c>
      <c r="L890" t="s">
        <v>1844</v>
      </c>
      <c r="M890" t="s">
        <v>1869</v>
      </c>
      <c r="N890" t="s">
        <v>2575</v>
      </c>
      <c r="O890" t="s">
        <v>1849</v>
      </c>
      <c r="P890" t="s">
        <v>1841</v>
      </c>
      <c r="Q890" t="s">
        <v>1841</v>
      </c>
      <c r="U890" t="s">
        <v>1841</v>
      </c>
      <c r="V890" t="s">
        <v>1900</v>
      </c>
      <c r="X890" t="s">
        <v>1906</v>
      </c>
      <c r="Y890" t="s">
        <v>2575</v>
      </c>
      <c r="Z890" t="s">
        <v>1849</v>
      </c>
      <c r="AA890" t="s">
        <v>1841</v>
      </c>
      <c r="AB890" t="s">
        <v>1847</v>
      </c>
      <c r="AF890" t="s">
        <v>1841</v>
      </c>
      <c r="AG890" t="s">
        <v>1954</v>
      </c>
      <c r="AI890" t="s">
        <v>1906</v>
      </c>
      <c r="AJ890" t="s">
        <v>1848</v>
      </c>
      <c r="AK890" t="s">
        <v>1920</v>
      </c>
      <c r="AL890" t="s">
        <v>1849</v>
      </c>
      <c r="AM890" t="s">
        <v>1849</v>
      </c>
      <c r="AN890" t="s">
        <v>1849</v>
      </c>
      <c r="AP890" t="s">
        <v>1856</v>
      </c>
      <c r="AQ890" t="s">
        <v>1849</v>
      </c>
    </row>
    <row r="891" spans="1:43" ht="12.75">
      <c r="A891" t="s">
        <v>2837</v>
      </c>
      <c r="B891" t="s">
        <v>2838</v>
      </c>
      <c r="C891">
        <f t="shared" si="36"/>
        <v>1996</v>
      </c>
      <c r="D891" t="s">
        <v>2839</v>
      </c>
      <c r="E891">
        <v>2</v>
      </c>
      <c r="F891">
        <v>3</v>
      </c>
      <c r="H891">
        <v>0</v>
      </c>
      <c r="I891" t="s">
        <v>1841</v>
      </c>
      <c r="J891" t="s">
        <v>1842</v>
      </c>
      <c r="K891" t="s">
        <v>2229</v>
      </c>
      <c r="L891" t="s">
        <v>1844</v>
      </c>
      <c r="M891" t="s">
        <v>2230</v>
      </c>
      <c r="N891" t="s">
        <v>2575</v>
      </c>
      <c r="O891" t="s">
        <v>1856</v>
      </c>
      <c r="P891" t="s">
        <v>1841</v>
      </c>
      <c r="Q891" t="s">
        <v>1900</v>
      </c>
      <c r="U891" t="s">
        <v>1841</v>
      </c>
      <c r="V891" t="s">
        <v>1954</v>
      </c>
      <c r="X891" t="s">
        <v>1954</v>
      </c>
      <c r="Y891" t="s">
        <v>2575</v>
      </c>
      <c r="Z891" t="s">
        <v>1857</v>
      </c>
      <c r="AA891" t="s">
        <v>1841</v>
      </c>
      <c r="AB891" t="s">
        <v>1841</v>
      </c>
      <c r="AF891" t="s">
        <v>1841</v>
      </c>
      <c r="AG891" t="s">
        <v>1954</v>
      </c>
      <c r="AI891" t="s">
        <v>1906</v>
      </c>
      <c r="AJ891" t="s">
        <v>1849</v>
      </c>
      <c r="AK891" t="s">
        <v>1920</v>
      </c>
      <c r="AL891" t="s">
        <v>1864</v>
      </c>
      <c r="AM891" t="s">
        <v>1849</v>
      </c>
      <c r="AN891" t="s">
        <v>1849</v>
      </c>
      <c r="AP891" t="s">
        <v>1849</v>
      </c>
      <c r="AQ891" t="s">
        <v>1849</v>
      </c>
    </row>
    <row r="892" spans="1:43" ht="12.75">
      <c r="A892" t="s">
        <v>2852</v>
      </c>
      <c r="B892" t="s">
        <v>2853</v>
      </c>
      <c r="C892">
        <f t="shared" si="36"/>
        <v>1996</v>
      </c>
      <c r="D892" t="s">
        <v>2854</v>
      </c>
      <c r="E892">
        <v>2</v>
      </c>
      <c r="F892">
        <v>0</v>
      </c>
      <c r="H892">
        <v>0</v>
      </c>
      <c r="I892" t="s">
        <v>1841</v>
      </c>
      <c r="J892" t="s">
        <v>1842</v>
      </c>
      <c r="K892" t="s">
        <v>1985</v>
      </c>
      <c r="L892" t="s">
        <v>1844</v>
      </c>
      <c r="M892" t="s">
        <v>1986</v>
      </c>
      <c r="N892" t="s">
        <v>2575</v>
      </c>
      <c r="O892" t="s">
        <v>1849</v>
      </c>
      <c r="P892" t="s">
        <v>1841</v>
      </c>
      <c r="Q892" t="s">
        <v>1841</v>
      </c>
      <c r="U892" t="s">
        <v>1841</v>
      </c>
      <c r="V892" t="s">
        <v>1954</v>
      </c>
      <c r="X892" t="s">
        <v>1906</v>
      </c>
      <c r="Y892" t="s">
        <v>2575</v>
      </c>
      <c r="Z892" t="s">
        <v>1857</v>
      </c>
      <c r="AA892" t="s">
        <v>1841</v>
      </c>
      <c r="AB892" t="s">
        <v>1900</v>
      </c>
      <c r="AF892" t="s">
        <v>1841</v>
      </c>
      <c r="AG892" t="s">
        <v>1892</v>
      </c>
      <c r="AI892" t="s">
        <v>1954</v>
      </c>
      <c r="AJ892" t="s">
        <v>1849</v>
      </c>
      <c r="AK892" t="s">
        <v>1920</v>
      </c>
      <c r="AL892" t="s">
        <v>1864</v>
      </c>
      <c r="AM892" t="s">
        <v>1849</v>
      </c>
      <c r="AN892" t="s">
        <v>1849</v>
      </c>
      <c r="AP892" t="s">
        <v>1849</v>
      </c>
      <c r="AQ892" t="s">
        <v>1849</v>
      </c>
    </row>
    <row r="893" spans="1:43" ht="12.75">
      <c r="A893" t="s">
        <v>2812</v>
      </c>
      <c r="B893" t="s">
        <v>2813</v>
      </c>
      <c r="C893" s="4"/>
      <c r="D893" t="s">
        <v>2814</v>
      </c>
      <c r="E893">
        <v>2</v>
      </c>
      <c r="F893" s="4"/>
      <c r="H893">
        <v>0</v>
      </c>
      <c r="I893" t="s">
        <v>1841</v>
      </c>
      <c r="J893" t="s">
        <v>1842</v>
      </c>
      <c r="K893" t="s">
        <v>1949</v>
      </c>
      <c r="L893" t="s">
        <v>1844</v>
      </c>
      <c r="M893" s="4" t="s">
        <v>1950</v>
      </c>
      <c r="N893" t="s">
        <v>2734</v>
      </c>
      <c r="O893" t="s">
        <v>1849</v>
      </c>
      <c r="P893" t="s">
        <v>1841</v>
      </c>
      <c r="Q893" t="s">
        <v>1847</v>
      </c>
      <c r="U893" t="s">
        <v>1841</v>
      </c>
      <c r="V893" t="s">
        <v>1954</v>
      </c>
      <c r="X893" t="s">
        <v>1892</v>
      </c>
      <c r="Y893" t="s">
        <v>2734</v>
      </c>
      <c r="Z893" t="s">
        <v>1849</v>
      </c>
      <c r="AA893" t="s">
        <v>1892</v>
      </c>
      <c r="AB893" t="s">
        <v>1841</v>
      </c>
      <c r="AF893" t="s">
        <v>1841</v>
      </c>
      <c r="AG893" t="s">
        <v>1900</v>
      </c>
      <c r="AI893" t="s">
        <v>1892</v>
      </c>
      <c r="AJ893" t="s">
        <v>1848</v>
      </c>
      <c r="AK893" t="s">
        <v>1920</v>
      </c>
      <c r="AL893" t="s">
        <v>1849</v>
      </c>
      <c r="AM893" t="s">
        <v>1849</v>
      </c>
      <c r="AN893" t="s">
        <v>1849</v>
      </c>
      <c r="AP893" t="s">
        <v>1849</v>
      </c>
      <c r="AQ893" t="s">
        <v>1849</v>
      </c>
    </row>
    <row r="894" spans="1:43" ht="12.75">
      <c r="A894" t="s">
        <v>2885</v>
      </c>
      <c r="B894" t="s">
        <v>2886</v>
      </c>
      <c r="C894" s="4"/>
      <c r="D894" t="s">
        <v>2887</v>
      </c>
      <c r="E894">
        <v>2</v>
      </c>
      <c r="F894" s="4"/>
      <c r="H894">
        <v>0</v>
      </c>
      <c r="I894" t="s">
        <v>1948</v>
      </c>
      <c r="J894" t="s">
        <v>1842</v>
      </c>
      <c r="K894" t="s">
        <v>1949</v>
      </c>
      <c r="L894" t="s">
        <v>1844</v>
      </c>
      <c r="M894" s="4" t="s">
        <v>1950</v>
      </c>
      <c r="N894" t="s">
        <v>2579</v>
      </c>
      <c r="O894" t="s">
        <v>1849</v>
      </c>
      <c r="P894" t="s">
        <v>1892</v>
      </c>
      <c r="Q894" t="s">
        <v>1900</v>
      </c>
      <c r="U894" t="s">
        <v>1841</v>
      </c>
      <c r="V894" t="s">
        <v>1841</v>
      </c>
      <c r="X894" t="s">
        <v>1906</v>
      </c>
      <c r="Y894" t="s">
        <v>2579</v>
      </c>
      <c r="Z894" t="s">
        <v>1857</v>
      </c>
      <c r="AA894" t="s">
        <v>1841</v>
      </c>
      <c r="AB894" t="s">
        <v>1841</v>
      </c>
      <c r="AF894" t="s">
        <v>1841</v>
      </c>
      <c r="AG894" t="s">
        <v>1954</v>
      </c>
      <c r="AI894" t="s">
        <v>1906</v>
      </c>
      <c r="AJ894" t="s">
        <v>1849</v>
      </c>
      <c r="AK894" t="s">
        <v>1920</v>
      </c>
      <c r="AL894" t="s">
        <v>1849</v>
      </c>
      <c r="AM894" t="s">
        <v>1849</v>
      </c>
      <c r="AN894" t="s">
        <v>1849</v>
      </c>
      <c r="AP894" t="s">
        <v>1849</v>
      </c>
      <c r="AQ894" t="s">
        <v>1849</v>
      </c>
    </row>
    <row r="895" spans="1:43" ht="12.75">
      <c r="A895" t="s">
        <v>2888</v>
      </c>
      <c r="B895" t="s">
        <v>2889</v>
      </c>
      <c r="C895" s="4"/>
      <c r="D895" t="s">
        <v>2117</v>
      </c>
      <c r="E895">
        <v>2</v>
      </c>
      <c r="F895" s="4"/>
      <c r="H895">
        <v>0</v>
      </c>
      <c r="I895" t="s">
        <v>1948</v>
      </c>
      <c r="J895" t="s">
        <v>1842</v>
      </c>
      <c r="K895" t="s">
        <v>1949</v>
      </c>
      <c r="L895" t="s">
        <v>1844</v>
      </c>
      <c r="M895" s="4" t="s">
        <v>1950</v>
      </c>
      <c r="N895" t="s">
        <v>2579</v>
      </c>
      <c r="O895" t="s">
        <v>1848</v>
      </c>
      <c r="P895" t="s">
        <v>1841</v>
      </c>
      <c r="Q895" t="s">
        <v>1841</v>
      </c>
      <c r="U895" t="s">
        <v>1841</v>
      </c>
      <c r="V895" t="s">
        <v>1954</v>
      </c>
      <c r="X895" t="s">
        <v>1906</v>
      </c>
      <c r="Y895" t="s">
        <v>2579</v>
      </c>
      <c r="Z895" t="s">
        <v>1848</v>
      </c>
      <c r="AA895" t="s">
        <v>1892</v>
      </c>
      <c r="AB895" t="s">
        <v>1900</v>
      </c>
      <c r="AF895" t="s">
        <v>1841</v>
      </c>
      <c r="AG895" t="s">
        <v>1892</v>
      </c>
      <c r="AI895" t="s">
        <v>1906</v>
      </c>
      <c r="AJ895" t="s">
        <v>1849</v>
      </c>
      <c r="AK895" t="s">
        <v>1920</v>
      </c>
      <c r="AL895" t="s">
        <v>1849</v>
      </c>
      <c r="AM895" t="s">
        <v>1849</v>
      </c>
      <c r="AN895" t="s">
        <v>1849</v>
      </c>
      <c r="AP895" t="s">
        <v>1849</v>
      </c>
      <c r="AQ895" t="s">
        <v>1849</v>
      </c>
    </row>
    <row r="896" spans="1:43" ht="12.75">
      <c r="A896" t="s">
        <v>2890</v>
      </c>
      <c r="B896" t="s">
        <v>2891</v>
      </c>
      <c r="C896" s="4"/>
      <c r="D896" t="s">
        <v>2892</v>
      </c>
      <c r="E896">
        <v>2</v>
      </c>
      <c r="F896" s="4"/>
      <c r="H896">
        <v>0</v>
      </c>
      <c r="I896" t="s">
        <v>1948</v>
      </c>
      <c r="J896" t="s">
        <v>1842</v>
      </c>
      <c r="K896" t="s">
        <v>1949</v>
      </c>
      <c r="L896" t="s">
        <v>1844</v>
      </c>
      <c r="M896" s="4" t="s">
        <v>1950</v>
      </c>
      <c r="N896" t="s">
        <v>2575</v>
      </c>
      <c r="O896" t="s">
        <v>1849</v>
      </c>
      <c r="P896" t="s">
        <v>1841</v>
      </c>
      <c r="Q896" t="s">
        <v>1847</v>
      </c>
      <c r="R896" t="s">
        <v>1876</v>
      </c>
      <c r="U896" t="s">
        <v>1841</v>
      </c>
      <c r="V896" t="s">
        <v>1954</v>
      </c>
      <c r="X896" t="s">
        <v>1892</v>
      </c>
      <c r="Y896" t="s">
        <v>2575</v>
      </c>
      <c r="Z896" t="s">
        <v>1849</v>
      </c>
      <c r="AA896" t="s">
        <v>1892</v>
      </c>
      <c r="AB896" t="s">
        <v>1841</v>
      </c>
      <c r="AF896" t="s">
        <v>1841</v>
      </c>
      <c r="AG896" t="s">
        <v>1900</v>
      </c>
      <c r="AI896" t="s">
        <v>1892</v>
      </c>
      <c r="AJ896" t="s">
        <v>1848</v>
      </c>
      <c r="AK896" t="s">
        <v>1920</v>
      </c>
      <c r="AL896" t="s">
        <v>1849</v>
      </c>
      <c r="AM896" t="s">
        <v>1849</v>
      </c>
      <c r="AN896" t="s">
        <v>1849</v>
      </c>
      <c r="AP896" t="s">
        <v>1849</v>
      </c>
      <c r="AQ896" t="s">
        <v>1849</v>
      </c>
    </row>
    <row r="897" spans="1:43" ht="12.75">
      <c r="A897" t="s">
        <v>2896</v>
      </c>
      <c r="B897" t="s">
        <v>2897</v>
      </c>
      <c r="C897" s="4"/>
      <c r="D897" t="s">
        <v>2898</v>
      </c>
      <c r="E897">
        <v>2</v>
      </c>
      <c r="F897" s="4"/>
      <c r="H897">
        <v>0</v>
      </c>
      <c r="I897" t="s">
        <v>1948</v>
      </c>
      <c r="J897" t="s">
        <v>1842</v>
      </c>
      <c r="K897" t="s">
        <v>1949</v>
      </c>
      <c r="L897" t="s">
        <v>1844</v>
      </c>
      <c r="M897" s="4" t="s">
        <v>1950</v>
      </c>
      <c r="O897" t="s">
        <v>1848</v>
      </c>
      <c r="P897" t="s">
        <v>1841</v>
      </c>
      <c r="Q897" t="s">
        <v>1847</v>
      </c>
      <c r="U897" t="s">
        <v>1841</v>
      </c>
      <c r="V897" t="s">
        <v>1954</v>
      </c>
      <c r="X897" t="s">
        <v>1892</v>
      </c>
      <c r="Z897" t="s">
        <v>1848</v>
      </c>
      <c r="AA897" t="s">
        <v>1892</v>
      </c>
      <c r="AB897" t="s">
        <v>1841</v>
      </c>
      <c r="AF897" t="s">
        <v>1841</v>
      </c>
      <c r="AG897" t="s">
        <v>1900</v>
      </c>
      <c r="AI897" t="s">
        <v>1892</v>
      </c>
      <c r="AJ897" t="s">
        <v>1848</v>
      </c>
      <c r="AK897" t="s">
        <v>1920</v>
      </c>
      <c r="AL897" t="s">
        <v>1849</v>
      </c>
      <c r="AM897" t="s">
        <v>1849</v>
      </c>
      <c r="AN897" t="s">
        <v>1849</v>
      </c>
      <c r="AP897" t="s">
        <v>1849</v>
      </c>
      <c r="AQ897" t="s">
        <v>1849</v>
      </c>
    </row>
    <row r="898" spans="1:43" ht="12.75">
      <c r="A898" t="s">
        <v>2904</v>
      </c>
      <c r="B898" t="s">
        <v>2905</v>
      </c>
      <c r="C898" s="4"/>
      <c r="D898" t="s">
        <v>2906</v>
      </c>
      <c r="E898">
        <v>3</v>
      </c>
      <c r="F898" s="4"/>
      <c r="H898">
        <v>0</v>
      </c>
      <c r="I898" t="s">
        <v>1948</v>
      </c>
      <c r="J898" t="s">
        <v>1842</v>
      </c>
      <c r="K898" t="s">
        <v>1949</v>
      </c>
      <c r="L898" t="s">
        <v>1844</v>
      </c>
      <c r="M898" s="4" t="s">
        <v>1950</v>
      </c>
      <c r="N898" t="s">
        <v>2579</v>
      </c>
      <c r="O898" t="s">
        <v>1849</v>
      </c>
      <c r="P898" t="s">
        <v>1841</v>
      </c>
      <c r="Q898" t="s">
        <v>1905</v>
      </c>
      <c r="U898" t="s">
        <v>1841</v>
      </c>
      <c r="V898" t="s">
        <v>1900</v>
      </c>
      <c r="X898" t="s">
        <v>1892</v>
      </c>
      <c r="Y898" t="s">
        <v>2579</v>
      </c>
      <c r="Z898" t="s">
        <v>1849</v>
      </c>
      <c r="AA898" t="s">
        <v>1841</v>
      </c>
      <c r="AB898" t="s">
        <v>1847</v>
      </c>
      <c r="AC898" t="s">
        <v>1905</v>
      </c>
      <c r="AF898" t="s">
        <v>1906</v>
      </c>
      <c r="AG898" t="s">
        <v>1954</v>
      </c>
      <c r="AI898" t="s">
        <v>1892</v>
      </c>
      <c r="AJ898" t="s">
        <v>1848</v>
      </c>
      <c r="AK898" t="s">
        <v>1920</v>
      </c>
      <c r="AL898" t="s">
        <v>1849</v>
      </c>
      <c r="AM898" t="s">
        <v>1849</v>
      </c>
      <c r="AN898" t="s">
        <v>1849</v>
      </c>
      <c r="AP898" t="s">
        <v>1849</v>
      </c>
      <c r="AQ898" t="s">
        <v>2012</v>
      </c>
    </row>
    <row r="899" spans="1:43" ht="12.75">
      <c r="A899" t="s">
        <v>2911</v>
      </c>
      <c r="B899" t="s">
        <v>2912</v>
      </c>
      <c r="C899" s="4"/>
      <c r="D899" t="s">
        <v>2913</v>
      </c>
      <c r="E899">
        <v>2</v>
      </c>
      <c r="F899" s="4"/>
      <c r="H899">
        <v>0</v>
      </c>
      <c r="I899" t="s">
        <v>1948</v>
      </c>
      <c r="J899" t="s">
        <v>1842</v>
      </c>
      <c r="K899" t="s">
        <v>1949</v>
      </c>
      <c r="L899" t="s">
        <v>1844</v>
      </c>
      <c r="M899" s="4" t="s">
        <v>1950</v>
      </c>
      <c r="N899" t="s">
        <v>2579</v>
      </c>
      <c r="O899" t="s">
        <v>1848</v>
      </c>
      <c r="P899" t="s">
        <v>1841</v>
      </c>
      <c r="Q899" t="s">
        <v>1928</v>
      </c>
      <c r="U899" t="s">
        <v>1841</v>
      </c>
      <c r="V899" t="s">
        <v>1954</v>
      </c>
      <c r="X899" t="s">
        <v>1892</v>
      </c>
      <c r="Y899" t="s">
        <v>2579</v>
      </c>
      <c r="Z899" t="s">
        <v>1856</v>
      </c>
      <c r="AA899" t="s">
        <v>1841</v>
      </c>
      <c r="AB899" t="s">
        <v>1841</v>
      </c>
      <c r="AF899" t="s">
        <v>1841</v>
      </c>
      <c r="AG899" t="s">
        <v>1841</v>
      </c>
      <c r="AI899" t="s">
        <v>1892</v>
      </c>
      <c r="AJ899" t="s">
        <v>1849</v>
      </c>
      <c r="AK899" t="s">
        <v>1920</v>
      </c>
      <c r="AL899" t="s">
        <v>1857</v>
      </c>
      <c r="AM899" t="s">
        <v>1849</v>
      </c>
      <c r="AN899" t="s">
        <v>1849</v>
      </c>
      <c r="AP899" t="s">
        <v>1849</v>
      </c>
      <c r="AQ899" t="s">
        <v>1849</v>
      </c>
    </row>
    <row r="900" spans="1:43" ht="12.75">
      <c r="A900" t="s">
        <v>2917</v>
      </c>
      <c r="B900" t="s">
        <v>2918</v>
      </c>
      <c r="C900" s="4"/>
      <c r="D900" t="s">
        <v>1975</v>
      </c>
      <c r="E900">
        <v>2</v>
      </c>
      <c r="F900" s="4"/>
      <c r="H900">
        <v>0</v>
      </c>
      <c r="I900" t="s">
        <v>1948</v>
      </c>
      <c r="J900" t="s">
        <v>1842</v>
      </c>
      <c r="K900" t="s">
        <v>1949</v>
      </c>
      <c r="L900" t="s">
        <v>1844</v>
      </c>
      <c r="M900" s="4" t="s">
        <v>1950</v>
      </c>
      <c r="N900" t="s">
        <v>2575</v>
      </c>
      <c r="O900" t="s">
        <v>1849</v>
      </c>
      <c r="P900" t="s">
        <v>1841</v>
      </c>
      <c r="Q900" t="s">
        <v>1841</v>
      </c>
      <c r="U900" t="s">
        <v>1841</v>
      </c>
      <c r="V900" t="s">
        <v>1900</v>
      </c>
      <c r="X900" t="s">
        <v>1892</v>
      </c>
      <c r="Y900" t="s">
        <v>2575</v>
      </c>
      <c r="Z900" t="s">
        <v>1849</v>
      </c>
      <c r="AA900" t="s">
        <v>1892</v>
      </c>
      <c r="AB900" t="s">
        <v>1847</v>
      </c>
      <c r="AF900" t="s">
        <v>1841</v>
      </c>
      <c r="AG900" t="s">
        <v>1954</v>
      </c>
      <c r="AI900" t="s">
        <v>1892</v>
      </c>
      <c r="AJ900" t="s">
        <v>1848</v>
      </c>
      <c r="AK900" t="s">
        <v>1920</v>
      </c>
      <c r="AL900" t="s">
        <v>1857</v>
      </c>
      <c r="AM900" t="s">
        <v>1849</v>
      </c>
      <c r="AN900" t="s">
        <v>1856</v>
      </c>
      <c r="AP900" t="s">
        <v>1856</v>
      </c>
      <c r="AQ900" t="s">
        <v>1849</v>
      </c>
    </row>
    <row r="901" spans="1:43" ht="12.75">
      <c r="A901" t="s">
        <v>2774</v>
      </c>
      <c r="B901" t="s">
        <v>2775</v>
      </c>
      <c r="C901">
        <f t="shared" si="36"/>
        <v>1996</v>
      </c>
      <c r="D901" t="s">
        <v>2776</v>
      </c>
      <c r="E901">
        <v>2</v>
      </c>
      <c r="F901">
        <v>0</v>
      </c>
      <c r="H901">
        <v>0</v>
      </c>
      <c r="I901" t="s">
        <v>1841</v>
      </c>
      <c r="J901" t="s">
        <v>1842</v>
      </c>
      <c r="K901" t="s">
        <v>1843</v>
      </c>
      <c r="L901" t="s">
        <v>1844</v>
      </c>
      <c r="M901" t="s">
        <v>1845</v>
      </c>
      <c r="N901" t="s">
        <v>2734</v>
      </c>
      <c r="O901" t="s">
        <v>1857</v>
      </c>
      <c r="P901" t="s">
        <v>1920</v>
      </c>
      <c r="Q901" t="s">
        <v>1841</v>
      </c>
      <c r="U901" t="s">
        <v>1841</v>
      </c>
      <c r="V901" t="s">
        <v>1900</v>
      </c>
      <c r="X901" t="s">
        <v>1906</v>
      </c>
      <c r="Y901" t="s">
        <v>2734</v>
      </c>
      <c r="Z901" t="s">
        <v>1857</v>
      </c>
      <c r="AA901" t="s">
        <v>1892</v>
      </c>
      <c r="AB901" t="s">
        <v>1847</v>
      </c>
      <c r="AF901" t="s">
        <v>1841</v>
      </c>
      <c r="AG901" t="s">
        <v>1954</v>
      </c>
      <c r="AI901" t="s">
        <v>1906</v>
      </c>
      <c r="AJ901" t="s">
        <v>1848</v>
      </c>
      <c r="AK901" t="s">
        <v>1920</v>
      </c>
      <c r="AL901" t="s">
        <v>1849</v>
      </c>
      <c r="AM901" t="s">
        <v>1849</v>
      </c>
      <c r="AN901" t="s">
        <v>1849</v>
      </c>
      <c r="AP901" t="s">
        <v>1857</v>
      </c>
      <c r="AQ901" t="s">
        <v>1849</v>
      </c>
    </row>
    <row r="902" spans="1:43" ht="12.75">
      <c r="A902" t="s">
        <v>2777</v>
      </c>
      <c r="B902" t="s">
        <v>2778</v>
      </c>
      <c r="C902">
        <f t="shared" si="36"/>
        <v>1996</v>
      </c>
      <c r="D902" t="s">
        <v>2779</v>
      </c>
      <c r="E902">
        <v>2</v>
      </c>
      <c r="F902">
        <v>1</v>
      </c>
      <c r="H902">
        <v>0</v>
      </c>
      <c r="I902" t="s">
        <v>1841</v>
      </c>
      <c r="J902" t="s">
        <v>1842</v>
      </c>
      <c r="K902" t="s">
        <v>1843</v>
      </c>
      <c r="L902" t="s">
        <v>1844</v>
      </c>
      <c r="M902" t="s">
        <v>1845</v>
      </c>
      <c r="N902" t="s">
        <v>2575</v>
      </c>
      <c r="O902" t="s">
        <v>1857</v>
      </c>
      <c r="P902" t="s">
        <v>1841</v>
      </c>
      <c r="Q902" t="s">
        <v>1841</v>
      </c>
      <c r="U902" t="s">
        <v>1841</v>
      </c>
      <c r="V902" t="s">
        <v>1900</v>
      </c>
      <c r="X902" t="s">
        <v>1954</v>
      </c>
      <c r="Y902" t="s">
        <v>2575</v>
      </c>
      <c r="Z902" t="s">
        <v>1857</v>
      </c>
      <c r="AA902" t="s">
        <v>1892</v>
      </c>
      <c r="AB902" t="s">
        <v>1847</v>
      </c>
      <c r="AF902" t="s">
        <v>1841</v>
      </c>
      <c r="AG902" t="s">
        <v>1954</v>
      </c>
      <c r="AI902" t="s">
        <v>1954</v>
      </c>
      <c r="AJ902" t="s">
        <v>1848</v>
      </c>
      <c r="AK902" t="s">
        <v>1920</v>
      </c>
      <c r="AL902" t="s">
        <v>1849</v>
      </c>
      <c r="AM902" t="s">
        <v>1849</v>
      </c>
      <c r="AN902" t="s">
        <v>1849</v>
      </c>
      <c r="AP902" t="s">
        <v>1857</v>
      </c>
      <c r="AQ902" t="s">
        <v>1849</v>
      </c>
    </row>
    <row r="903" spans="1:43" ht="12.75">
      <c r="A903" t="s">
        <v>2828</v>
      </c>
      <c r="B903" t="s">
        <v>2829</v>
      </c>
      <c r="C903">
        <f t="shared" si="36"/>
        <v>1996</v>
      </c>
      <c r="D903" t="s">
        <v>2830</v>
      </c>
      <c r="E903">
        <v>2</v>
      </c>
      <c r="F903">
        <v>0</v>
      </c>
      <c r="H903">
        <v>0</v>
      </c>
      <c r="I903" t="s">
        <v>1841</v>
      </c>
      <c r="J903" t="s">
        <v>1842</v>
      </c>
      <c r="K903" t="s">
        <v>1843</v>
      </c>
      <c r="L903" t="s">
        <v>1844</v>
      </c>
      <c r="M903" t="s">
        <v>1845</v>
      </c>
      <c r="N903" t="s">
        <v>2575</v>
      </c>
      <c r="O903" t="s">
        <v>1856</v>
      </c>
      <c r="P903" t="s">
        <v>1841</v>
      </c>
      <c r="Q903" t="s">
        <v>1841</v>
      </c>
      <c r="U903" t="s">
        <v>1841</v>
      </c>
      <c r="V903" t="s">
        <v>1900</v>
      </c>
      <c r="X903" t="s">
        <v>1906</v>
      </c>
      <c r="Y903" t="s">
        <v>2575</v>
      </c>
      <c r="Z903" t="s">
        <v>1856</v>
      </c>
      <c r="AA903" t="s">
        <v>1920</v>
      </c>
      <c r="AB903" t="s">
        <v>1847</v>
      </c>
      <c r="AC903" t="s">
        <v>1863</v>
      </c>
      <c r="AF903" t="s">
        <v>1841</v>
      </c>
      <c r="AG903" t="s">
        <v>1954</v>
      </c>
      <c r="AI903" t="s">
        <v>1906</v>
      </c>
      <c r="AJ903" t="s">
        <v>1848</v>
      </c>
      <c r="AK903" t="s">
        <v>1920</v>
      </c>
      <c r="AL903" t="s">
        <v>1849</v>
      </c>
      <c r="AM903" t="s">
        <v>1849</v>
      </c>
      <c r="AN903" t="s">
        <v>1856</v>
      </c>
      <c r="AP903" t="s">
        <v>1856</v>
      </c>
      <c r="AQ903" t="s">
        <v>1849</v>
      </c>
    </row>
    <row r="904" spans="1:43" ht="12.75">
      <c r="A904" t="s">
        <v>2738</v>
      </c>
      <c r="B904" t="s">
        <v>2739</v>
      </c>
      <c r="C904">
        <f t="shared" si="36"/>
        <v>1996</v>
      </c>
      <c r="D904" t="s">
        <v>1902</v>
      </c>
      <c r="E904">
        <v>1</v>
      </c>
      <c r="F904">
        <v>0</v>
      </c>
      <c r="H904">
        <v>0</v>
      </c>
      <c r="I904" t="s">
        <v>1841</v>
      </c>
      <c r="J904" t="s">
        <v>1842</v>
      </c>
      <c r="K904" t="s">
        <v>1914</v>
      </c>
      <c r="L904" t="s">
        <v>1844</v>
      </c>
      <c r="M904" t="s">
        <v>1915</v>
      </c>
      <c r="N904" t="s">
        <v>2579</v>
      </c>
      <c r="O904" t="s">
        <v>1856</v>
      </c>
      <c r="P904" t="s">
        <v>1841</v>
      </c>
      <c r="Q904" t="s">
        <v>1928</v>
      </c>
      <c r="R904" t="s">
        <v>1875</v>
      </c>
      <c r="U904" t="s">
        <v>1841</v>
      </c>
      <c r="V904" t="s">
        <v>1892</v>
      </c>
      <c r="X904" t="s">
        <v>1892</v>
      </c>
      <c r="AJ904" t="s">
        <v>2012</v>
      </c>
      <c r="AK904" t="s">
        <v>1876</v>
      </c>
      <c r="AL904" t="s">
        <v>1857</v>
      </c>
      <c r="AM904" t="s">
        <v>1849</v>
      </c>
      <c r="AN904" t="s">
        <v>1849</v>
      </c>
      <c r="AP904" t="s">
        <v>1857</v>
      </c>
      <c r="AQ904" t="s">
        <v>1849</v>
      </c>
    </row>
    <row r="905" spans="1:43" ht="12.75">
      <c r="A905" t="s">
        <v>2742</v>
      </c>
      <c r="B905" t="s">
        <v>2743</v>
      </c>
      <c r="C905">
        <f t="shared" si="36"/>
        <v>1996</v>
      </c>
      <c r="D905" t="s">
        <v>2744</v>
      </c>
      <c r="E905">
        <v>2</v>
      </c>
      <c r="F905">
        <v>0</v>
      </c>
      <c r="H905">
        <v>0</v>
      </c>
      <c r="I905" t="s">
        <v>1841</v>
      </c>
      <c r="J905" t="s">
        <v>1842</v>
      </c>
      <c r="K905" t="s">
        <v>1914</v>
      </c>
      <c r="L905" t="s">
        <v>1844</v>
      </c>
      <c r="M905" t="s">
        <v>1915</v>
      </c>
      <c r="N905" t="s">
        <v>2579</v>
      </c>
      <c r="O905" t="s">
        <v>1856</v>
      </c>
      <c r="P905" t="s">
        <v>1841</v>
      </c>
      <c r="Q905" t="s">
        <v>1841</v>
      </c>
      <c r="V905" t="s">
        <v>1900</v>
      </c>
      <c r="X905" t="s">
        <v>1892</v>
      </c>
      <c r="Y905" t="s">
        <v>2579</v>
      </c>
      <c r="Z905" t="s">
        <v>1856</v>
      </c>
      <c r="AA905" t="s">
        <v>1863</v>
      </c>
      <c r="AB905" t="s">
        <v>1847</v>
      </c>
      <c r="AF905" t="s">
        <v>1841</v>
      </c>
      <c r="AG905" t="s">
        <v>1954</v>
      </c>
      <c r="AI905" t="s">
        <v>1892</v>
      </c>
      <c r="AJ905" t="s">
        <v>1848</v>
      </c>
      <c r="AK905" t="s">
        <v>1920</v>
      </c>
      <c r="AL905" t="s">
        <v>1849</v>
      </c>
      <c r="AM905" t="s">
        <v>1849</v>
      </c>
      <c r="AN905" t="s">
        <v>1849</v>
      </c>
      <c r="AP905" t="s">
        <v>1849</v>
      </c>
      <c r="AQ905" t="s">
        <v>1849</v>
      </c>
    </row>
    <row r="906" spans="1:43" ht="12.75">
      <c r="A906" t="s">
        <v>2783</v>
      </c>
      <c r="B906" t="s">
        <v>2784</v>
      </c>
      <c r="C906">
        <f t="shared" si="36"/>
        <v>1996</v>
      </c>
      <c r="D906" t="s">
        <v>2785</v>
      </c>
      <c r="E906">
        <v>2</v>
      </c>
      <c r="F906">
        <v>2</v>
      </c>
      <c r="H906">
        <v>0</v>
      </c>
      <c r="I906" t="s">
        <v>1841</v>
      </c>
      <c r="J906" t="s">
        <v>1842</v>
      </c>
      <c r="K906" t="s">
        <v>1914</v>
      </c>
      <c r="L906" t="s">
        <v>1844</v>
      </c>
      <c r="M906" t="s">
        <v>1915</v>
      </c>
      <c r="N906" t="s">
        <v>2579</v>
      </c>
      <c r="O906" t="s">
        <v>1857</v>
      </c>
      <c r="P906" t="s">
        <v>1892</v>
      </c>
      <c r="Q906" t="s">
        <v>1841</v>
      </c>
      <c r="U906" t="s">
        <v>1841</v>
      </c>
      <c r="V906" t="s">
        <v>1954</v>
      </c>
      <c r="X906" t="s">
        <v>1892</v>
      </c>
      <c r="Y906" t="s">
        <v>2579</v>
      </c>
      <c r="Z906" t="s">
        <v>1856</v>
      </c>
      <c r="AA906" t="s">
        <v>1841</v>
      </c>
      <c r="AB906" t="s">
        <v>1885</v>
      </c>
      <c r="AC906" t="s">
        <v>1928</v>
      </c>
      <c r="AF906" t="s">
        <v>1841</v>
      </c>
      <c r="AG906" t="s">
        <v>1954</v>
      </c>
      <c r="AI906" t="s">
        <v>1892</v>
      </c>
      <c r="AJ906" t="s">
        <v>1849</v>
      </c>
      <c r="AK906" t="s">
        <v>1920</v>
      </c>
      <c r="AL906" t="s">
        <v>1849</v>
      </c>
      <c r="AM906" t="s">
        <v>1856</v>
      </c>
      <c r="AN906" t="s">
        <v>1848</v>
      </c>
      <c r="AP906" t="s">
        <v>1849</v>
      </c>
      <c r="AQ906" t="s">
        <v>1849</v>
      </c>
    </row>
    <row r="907" spans="1:43" ht="12.75">
      <c r="A907" t="s">
        <v>2789</v>
      </c>
      <c r="B907" t="s">
        <v>2790</v>
      </c>
      <c r="C907">
        <f t="shared" si="36"/>
        <v>1996</v>
      </c>
      <c r="D907" t="s">
        <v>2791</v>
      </c>
      <c r="E907">
        <v>2</v>
      </c>
      <c r="F907">
        <v>1</v>
      </c>
      <c r="H907">
        <v>0</v>
      </c>
      <c r="I907" t="s">
        <v>1841</v>
      </c>
      <c r="J907" t="s">
        <v>1842</v>
      </c>
      <c r="K907" t="s">
        <v>1914</v>
      </c>
      <c r="L907" t="s">
        <v>1844</v>
      </c>
      <c r="M907" t="s">
        <v>1915</v>
      </c>
      <c r="N907" t="s">
        <v>2579</v>
      </c>
      <c r="O907" t="s">
        <v>1857</v>
      </c>
      <c r="P907" t="s">
        <v>1841</v>
      </c>
      <c r="Q907" t="s">
        <v>1841</v>
      </c>
      <c r="U907" t="s">
        <v>1841</v>
      </c>
      <c r="V907" t="s">
        <v>1900</v>
      </c>
      <c r="X907" t="s">
        <v>1892</v>
      </c>
      <c r="Y907" t="s">
        <v>2579</v>
      </c>
      <c r="Z907" t="s">
        <v>1857</v>
      </c>
      <c r="AA907" t="s">
        <v>1841</v>
      </c>
      <c r="AB907" t="s">
        <v>1847</v>
      </c>
      <c r="AF907" t="s">
        <v>1841</v>
      </c>
      <c r="AG907" t="s">
        <v>1954</v>
      </c>
      <c r="AI907" t="s">
        <v>1892</v>
      </c>
      <c r="AJ907" t="s">
        <v>1848</v>
      </c>
      <c r="AK907" t="s">
        <v>1920</v>
      </c>
      <c r="AL907" t="s">
        <v>1849</v>
      </c>
      <c r="AM907" t="s">
        <v>1849</v>
      </c>
      <c r="AN907" t="s">
        <v>1849</v>
      </c>
      <c r="AP907" t="s">
        <v>1849</v>
      </c>
      <c r="AQ907" t="s">
        <v>1849</v>
      </c>
    </row>
    <row r="908" spans="1:43" ht="12.75">
      <c r="A908" t="s">
        <v>2809</v>
      </c>
      <c r="B908" t="s">
        <v>2810</v>
      </c>
      <c r="C908">
        <f t="shared" si="36"/>
        <v>1996</v>
      </c>
      <c r="D908" t="s">
        <v>2811</v>
      </c>
      <c r="E908">
        <v>2</v>
      </c>
      <c r="F908">
        <v>0</v>
      </c>
      <c r="H908">
        <v>0</v>
      </c>
      <c r="I908" t="s">
        <v>1841</v>
      </c>
      <c r="J908" t="s">
        <v>1842</v>
      </c>
      <c r="K908" t="s">
        <v>1914</v>
      </c>
      <c r="L908" t="s">
        <v>1844</v>
      </c>
      <c r="M908" t="s">
        <v>1915</v>
      </c>
      <c r="N908" t="s">
        <v>2579</v>
      </c>
      <c r="O908" t="s">
        <v>1848</v>
      </c>
      <c r="P908" t="s">
        <v>1892</v>
      </c>
      <c r="Q908" t="s">
        <v>1841</v>
      </c>
      <c r="U908" t="s">
        <v>1841</v>
      </c>
      <c r="V908" t="s">
        <v>1892</v>
      </c>
      <c r="X908" t="s">
        <v>1892</v>
      </c>
      <c r="Y908" t="s">
        <v>2579</v>
      </c>
      <c r="Z908" t="s">
        <v>1848</v>
      </c>
      <c r="AA908" t="s">
        <v>1841</v>
      </c>
      <c r="AB908" t="s">
        <v>1928</v>
      </c>
      <c r="AF908" t="s">
        <v>1841</v>
      </c>
      <c r="AG908" t="s">
        <v>1954</v>
      </c>
      <c r="AI908" t="s">
        <v>1892</v>
      </c>
      <c r="AJ908" t="s">
        <v>1849</v>
      </c>
      <c r="AK908" t="s">
        <v>1920</v>
      </c>
      <c r="AL908" t="s">
        <v>1849</v>
      </c>
      <c r="AM908" t="s">
        <v>1849</v>
      </c>
      <c r="AN908" t="s">
        <v>1849</v>
      </c>
      <c r="AP908" t="s">
        <v>1849</v>
      </c>
      <c r="AQ908" t="s">
        <v>1849</v>
      </c>
    </row>
    <row r="909" spans="1:43" ht="12.75">
      <c r="A909" t="s">
        <v>2840</v>
      </c>
      <c r="B909" t="s">
        <v>2841</v>
      </c>
      <c r="C909">
        <f t="shared" si="36"/>
        <v>1996</v>
      </c>
      <c r="D909" t="s">
        <v>2636</v>
      </c>
      <c r="E909">
        <v>2</v>
      </c>
      <c r="F909">
        <v>2</v>
      </c>
      <c r="H909">
        <v>0</v>
      </c>
      <c r="I909" t="s">
        <v>1841</v>
      </c>
      <c r="J909" t="s">
        <v>1842</v>
      </c>
      <c r="K909" t="s">
        <v>1914</v>
      </c>
      <c r="L909" t="s">
        <v>1844</v>
      </c>
      <c r="M909" t="s">
        <v>1915</v>
      </c>
      <c r="N909" t="s">
        <v>2579</v>
      </c>
      <c r="O909" t="s">
        <v>1856</v>
      </c>
      <c r="P909" t="s">
        <v>1892</v>
      </c>
      <c r="Q909" t="s">
        <v>1928</v>
      </c>
      <c r="U909" t="s">
        <v>1841</v>
      </c>
      <c r="V909" t="s">
        <v>1954</v>
      </c>
      <c r="X909" t="s">
        <v>1892</v>
      </c>
      <c r="Y909" t="s">
        <v>2579</v>
      </c>
      <c r="Z909" t="s">
        <v>1857</v>
      </c>
      <c r="AA909" t="s">
        <v>1841</v>
      </c>
      <c r="AB909" t="s">
        <v>1841</v>
      </c>
      <c r="AF909" t="s">
        <v>1841</v>
      </c>
      <c r="AG909" t="s">
        <v>1954</v>
      </c>
      <c r="AI909" t="s">
        <v>1892</v>
      </c>
      <c r="AJ909" t="s">
        <v>1849</v>
      </c>
      <c r="AK909" t="s">
        <v>1841</v>
      </c>
      <c r="AL909" t="s">
        <v>1849</v>
      </c>
      <c r="AM909" t="s">
        <v>1849</v>
      </c>
      <c r="AN909" t="s">
        <v>1849</v>
      </c>
      <c r="AP909" t="s">
        <v>1849</v>
      </c>
      <c r="AQ909" t="s">
        <v>1849</v>
      </c>
    </row>
    <row r="910" spans="1:43" ht="12.75">
      <c r="A910" t="s">
        <v>2865</v>
      </c>
      <c r="B910" t="s">
        <v>2866</v>
      </c>
      <c r="C910">
        <f t="shared" si="36"/>
        <v>1996</v>
      </c>
      <c r="D910" t="s">
        <v>2453</v>
      </c>
      <c r="E910">
        <v>2</v>
      </c>
      <c r="F910">
        <v>0</v>
      </c>
      <c r="H910">
        <v>0</v>
      </c>
      <c r="I910" t="s">
        <v>1841</v>
      </c>
      <c r="J910" t="s">
        <v>1842</v>
      </c>
      <c r="K910" t="s">
        <v>1914</v>
      </c>
      <c r="L910" t="s">
        <v>1844</v>
      </c>
      <c r="M910" t="s">
        <v>1915</v>
      </c>
      <c r="N910" t="s">
        <v>2579</v>
      </c>
      <c r="O910" t="s">
        <v>1857</v>
      </c>
      <c r="P910" t="s">
        <v>1841</v>
      </c>
      <c r="Q910" t="s">
        <v>1841</v>
      </c>
      <c r="U910" t="s">
        <v>1841</v>
      </c>
      <c r="V910" t="s">
        <v>1954</v>
      </c>
      <c r="X910" t="s">
        <v>1892</v>
      </c>
      <c r="Y910" t="s">
        <v>2579</v>
      </c>
      <c r="Z910" t="s">
        <v>1856</v>
      </c>
      <c r="AA910" t="s">
        <v>1841</v>
      </c>
      <c r="AB910" t="s">
        <v>1928</v>
      </c>
      <c r="AF910" t="s">
        <v>1841</v>
      </c>
      <c r="AG910" t="s">
        <v>1954</v>
      </c>
      <c r="AI910" t="s">
        <v>1892</v>
      </c>
      <c r="AJ910" t="s">
        <v>1849</v>
      </c>
      <c r="AK910" t="s">
        <v>1920</v>
      </c>
      <c r="AL910" t="s">
        <v>1849</v>
      </c>
      <c r="AM910" t="s">
        <v>1849</v>
      </c>
      <c r="AN910" t="s">
        <v>1849</v>
      </c>
      <c r="AP910" t="s">
        <v>1849</v>
      </c>
      <c r="AQ910" t="s">
        <v>1849</v>
      </c>
    </row>
    <row r="911" spans="1:43" ht="12.75">
      <c r="A911" t="s">
        <v>2873</v>
      </c>
      <c r="B911" t="s">
        <v>2874</v>
      </c>
      <c r="C911">
        <f t="shared" si="36"/>
        <v>1996</v>
      </c>
      <c r="D911" t="s">
        <v>2875</v>
      </c>
      <c r="E911">
        <v>4</v>
      </c>
      <c r="F911">
        <v>0</v>
      </c>
      <c r="H911">
        <v>0</v>
      </c>
      <c r="I911" t="s">
        <v>1841</v>
      </c>
      <c r="J911" t="s">
        <v>1842</v>
      </c>
      <c r="K911" t="s">
        <v>1914</v>
      </c>
      <c r="L911" t="s">
        <v>1844</v>
      </c>
      <c r="M911" t="s">
        <v>1915</v>
      </c>
      <c r="N911" t="s">
        <v>2575</v>
      </c>
      <c r="O911" t="s">
        <v>1849</v>
      </c>
      <c r="P911" t="s">
        <v>1841</v>
      </c>
      <c r="Q911" t="s">
        <v>1841</v>
      </c>
      <c r="U911" t="s">
        <v>1841</v>
      </c>
      <c r="V911" t="s">
        <v>1900</v>
      </c>
      <c r="X911" t="s">
        <v>1892</v>
      </c>
      <c r="Y911" t="s">
        <v>2575</v>
      </c>
      <c r="Z911" t="s">
        <v>1849</v>
      </c>
      <c r="AA911" t="s">
        <v>1920</v>
      </c>
      <c r="AB911" t="s">
        <v>1847</v>
      </c>
      <c r="AF911" t="s">
        <v>1841</v>
      </c>
      <c r="AG911" t="s">
        <v>1954</v>
      </c>
      <c r="AI911" t="s">
        <v>1892</v>
      </c>
      <c r="AJ911" t="s">
        <v>1848</v>
      </c>
      <c r="AK911" t="s">
        <v>1920</v>
      </c>
      <c r="AL911" t="s">
        <v>1849</v>
      </c>
      <c r="AM911" t="s">
        <v>1849</v>
      </c>
      <c r="AN911" t="s">
        <v>1849</v>
      </c>
      <c r="AP911" t="s">
        <v>1849</v>
      </c>
      <c r="AQ911" t="s">
        <v>1849</v>
      </c>
    </row>
    <row r="912" spans="1:43" ht="12.75">
      <c r="A912" t="s">
        <v>2745</v>
      </c>
      <c r="B912" t="s">
        <v>2746</v>
      </c>
      <c r="C912" s="4"/>
      <c r="D912" t="s">
        <v>2747</v>
      </c>
      <c r="E912">
        <v>2</v>
      </c>
      <c r="F912">
        <v>0</v>
      </c>
      <c r="H912">
        <v>0</v>
      </c>
      <c r="I912" t="s">
        <v>1841</v>
      </c>
      <c r="J912" t="s">
        <v>1842</v>
      </c>
      <c r="K912" t="s">
        <v>1880</v>
      </c>
      <c r="L912" t="s">
        <v>1844</v>
      </c>
      <c r="M912" s="4" t="s">
        <v>1881</v>
      </c>
      <c r="N912" t="s">
        <v>2575</v>
      </c>
      <c r="O912" t="s">
        <v>1849</v>
      </c>
      <c r="P912" t="s">
        <v>1892</v>
      </c>
      <c r="Q912" t="s">
        <v>1841</v>
      </c>
      <c r="U912" t="s">
        <v>1841</v>
      </c>
      <c r="V912" t="s">
        <v>1954</v>
      </c>
      <c r="X912" t="s">
        <v>1892</v>
      </c>
      <c r="Y912" t="s">
        <v>2579</v>
      </c>
      <c r="Z912" t="s">
        <v>1848</v>
      </c>
      <c r="AA912" t="s">
        <v>1841</v>
      </c>
      <c r="AB912" t="s">
        <v>1928</v>
      </c>
      <c r="AF912" t="s">
        <v>1841</v>
      </c>
      <c r="AG912" t="s">
        <v>1954</v>
      </c>
      <c r="AI912" t="s">
        <v>1892</v>
      </c>
      <c r="AJ912" t="s">
        <v>1849</v>
      </c>
      <c r="AK912" t="s">
        <v>1920</v>
      </c>
      <c r="AL912" t="s">
        <v>1857</v>
      </c>
      <c r="AM912" t="s">
        <v>1849</v>
      </c>
      <c r="AN912" t="s">
        <v>1849</v>
      </c>
      <c r="AP912" t="s">
        <v>1849</v>
      </c>
      <c r="AQ912" t="s">
        <v>1849</v>
      </c>
    </row>
    <row r="913" spans="1:43" ht="12.75">
      <c r="A913" t="s">
        <v>2751</v>
      </c>
      <c r="B913" t="s">
        <v>2752</v>
      </c>
      <c r="C913" s="4"/>
      <c r="D913" t="s">
        <v>2479</v>
      </c>
      <c r="E913">
        <v>2</v>
      </c>
      <c r="F913">
        <v>0</v>
      </c>
      <c r="H913">
        <v>0</v>
      </c>
      <c r="I913" t="s">
        <v>1841</v>
      </c>
      <c r="J913" t="s">
        <v>1842</v>
      </c>
      <c r="K913" t="s">
        <v>1880</v>
      </c>
      <c r="L913" t="s">
        <v>1844</v>
      </c>
      <c r="M913" s="4" t="s">
        <v>1881</v>
      </c>
      <c r="N913" t="s">
        <v>2575</v>
      </c>
      <c r="O913" t="s">
        <v>1857</v>
      </c>
      <c r="P913" t="s">
        <v>1841</v>
      </c>
      <c r="Q913" t="s">
        <v>1841</v>
      </c>
      <c r="U913" t="s">
        <v>1841</v>
      </c>
      <c r="V913" t="s">
        <v>1900</v>
      </c>
      <c r="X913" t="s">
        <v>1892</v>
      </c>
      <c r="Y913" t="s">
        <v>2575</v>
      </c>
      <c r="Z913" t="s">
        <v>1857</v>
      </c>
      <c r="AA913" t="s">
        <v>1841</v>
      </c>
      <c r="AB913" t="s">
        <v>1847</v>
      </c>
      <c r="AF913" t="s">
        <v>1841</v>
      </c>
      <c r="AG913" t="s">
        <v>1954</v>
      </c>
      <c r="AI913" t="s">
        <v>1892</v>
      </c>
      <c r="AJ913" t="s">
        <v>1848</v>
      </c>
      <c r="AK913" t="s">
        <v>1920</v>
      </c>
      <c r="AL913" t="s">
        <v>1849</v>
      </c>
      <c r="AM913" t="s">
        <v>1849</v>
      </c>
      <c r="AN913" t="s">
        <v>1849</v>
      </c>
      <c r="AP913" t="s">
        <v>1849</v>
      </c>
      <c r="AQ913" t="s">
        <v>1849</v>
      </c>
    </row>
    <row r="914" spans="1:43" ht="12.75">
      <c r="A914" t="s">
        <v>2754</v>
      </c>
      <c r="B914" t="s">
        <v>2755</v>
      </c>
      <c r="C914" s="4"/>
      <c r="D914" t="s">
        <v>2756</v>
      </c>
      <c r="E914">
        <v>2</v>
      </c>
      <c r="F914">
        <v>0</v>
      </c>
      <c r="H914">
        <v>0</v>
      </c>
      <c r="I914" t="s">
        <v>1841</v>
      </c>
      <c r="J914" t="s">
        <v>1842</v>
      </c>
      <c r="K914" t="s">
        <v>1880</v>
      </c>
      <c r="L914" t="s">
        <v>1844</v>
      </c>
      <c r="M914" s="4" t="s">
        <v>1881</v>
      </c>
      <c r="N914" t="s">
        <v>2575</v>
      </c>
      <c r="O914" t="s">
        <v>1857</v>
      </c>
      <c r="P914" t="s">
        <v>1841</v>
      </c>
      <c r="Q914" t="s">
        <v>1841</v>
      </c>
      <c r="U914" t="s">
        <v>1841</v>
      </c>
      <c r="V914" t="s">
        <v>1954</v>
      </c>
      <c r="X914" t="s">
        <v>1892</v>
      </c>
      <c r="Y914" t="s">
        <v>2575</v>
      </c>
      <c r="Z914" t="s">
        <v>1857</v>
      </c>
      <c r="AA914" t="s">
        <v>1841</v>
      </c>
      <c r="AB914" t="s">
        <v>1847</v>
      </c>
      <c r="AF914" t="s">
        <v>1841</v>
      </c>
      <c r="AG914" t="s">
        <v>1954</v>
      </c>
      <c r="AI914" t="s">
        <v>1892</v>
      </c>
      <c r="AJ914" t="s">
        <v>1848</v>
      </c>
      <c r="AK914" t="s">
        <v>1920</v>
      </c>
      <c r="AL914" t="s">
        <v>1849</v>
      </c>
      <c r="AM914" t="s">
        <v>1849</v>
      </c>
      <c r="AN914" t="s">
        <v>1849</v>
      </c>
      <c r="AP914" t="s">
        <v>1849</v>
      </c>
      <c r="AQ914" t="s">
        <v>1849</v>
      </c>
    </row>
    <row r="915" spans="1:43" ht="12.75">
      <c r="A915" t="s">
        <v>2760</v>
      </c>
      <c r="B915" t="s">
        <v>2761</v>
      </c>
      <c r="C915" s="4"/>
      <c r="D915" t="s">
        <v>2762</v>
      </c>
      <c r="E915">
        <v>2</v>
      </c>
      <c r="F915">
        <v>1</v>
      </c>
      <c r="H915">
        <v>0</v>
      </c>
      <c r="I915" t="s">
        <v>1841</v>
      </c>
      <c r="J915" t="s">
        <v>1842</v>
      </c>
      <c r="K915" t="s">
        <v>1880</v>
      </c>
      <c r="L915" t="s">
        <v>1844</v>
      </c>
      <c r="M915" s="4" t="s">
        <v>1881</v>
      </c>
      <c r="N915" t="s">
        <v>2579</v>
      </c>
      <c r="O915" t="s">
        <v>1857</v>
      </c>
      <c r="P915" t="s">
        <v>1841</v>
      </c>
      <c r="Q915" t="s">
        <v>1847</v>
      </c>
      <c r="U915" t="s">
        <v>1841</v>
      </c>
      <c r="V915" t="s">
        <v>1954</v>
      </c>
      <c r="X915" t="s">
        <v>1892</v>
      </c>
      <c r="Y915" t="s">
        <v>2579</v>
      </c>
      <c r="Z915" t="s">
        <v>1857</v>
      </c>
      <c r="AA915" t="s">
        <v>1841</v>
      </c>
      <c r="AB915" t="s">
        <v>1841</v>
      </c>
      <c r="AF915" t="s">
        <v>1841</v>
      </c>
      <c r="AG915" t="s">
        <v>1900</v>
      </c>
      <c r="AI915" t="s">
        <v>1892</v>
      </c>
      <c r="AJ915" t="s">
        <v>1848</v>
      </c>
      <c r="AK915" t="s">
        <v>1920</v>
      </c>
      <c r="AL915" t="s">
        <v>1857</v>
      </c>
      <c r="AM915" t="s">
        <v>1849</v>
      </c>
      <c r="AN915" t="s">
        <v>1856</v>
      </c>
      <c r="AP915" t="s">
        <v>1849</v>
      </c>
      <c r="AQ915" t="s">
        <v>1849</v>
      </c>
    </row>
    <row r="916" spans="1:43" ht="12.75">
      <c r="A916" t="s">
        <v>2815</v>
      </c>
      <c r="B916" t="s">
        <v>2816</v>
      </c>
      <c r="C916" s="4"/>
      <c r="D916" t="s">
        <v>2817</v>
      </c>
      <c r="E916">
        <v>2</v>
      </c>
      <c r="F916">
        <v>0</v>
      </c>
      <c r="H916">
        <v>0</v>
      </c>
      <c r="I916" t="s">
        <v>1841</v>
      </c>
      <c r="J916" t="s">
        <v>1842</v>
      </c>
      <c r="K916" t="s">
        <v>1880</v>
      </c>
      <c r="L916" t="s">
        <v>1844</v>
      </c>
      <c r="M916" s="4" t="s">
        <v>1881</v>
      </c>
      <c r="N916" t="s">
        <v>2575</v>
      </c>
      <c r="O916" t="s">
        <v>1856</v>
      </c>
      <c r="P916" t="s">
        <v>1841</v>
      </c>
      <c r="Q916" t="s">
        <v>1841</v>
      </c>
      <c r="U916" t="s">
        <v>1841</v>
      </c>
      <c r="V916" t="s">
        <v>1954</v>
      </c>
      <c r="X916" t="s">
        <v>1892</v>
      </c>
      <c r="Y916" t="s">
        <v>2575</v>
      </c>
      <c r="Z916" t="s">
        <v>1857</v>
      </c>
      <c r="AA916" t="s">
        <v>1841</v>
      </c>
      <c r="AB916" t="s">
        <v>1928</v>
      </c>
      <c r="AF916" t="s">
        <v>1841</v>
      </c>
      <c r="AG916" t="s">
        <v>1954</v>
      </c>
      <c r="AI916" t="s">
        <v>1892</v>
      </c>
      <c r="AJ916" t="s">
        <v>1849</v>
      </c>
      <c r="AK916" t="s">
        <v>1920</v>
      </c>
      <c r="AL916" t="s">
        <v>1857</v>
      </c>
      <c r="AM916" t="s">
        <v>1856</v>
      </c>
      <c r="AN916" t="s">
        <v>1849</v>
      </c>
      <c r="AP916" t="s">
        <v>1856</v>
      </c>
      <c r="AQ916" t="s">
        <v>1849</v>
      </c>
    </row>
    <row r="917" spans="1:43" ht="12.75">
      <c r="A917" t="s">
        <v>2822</v>
      </c>
      <c r="B917" t="s">
        <v>2823</v>
      </c>
      <c r="C917" s="4"/>
      <c r="D917" t="s">
        <v>2824</v>
      </c>
      <c r="E917">
        <v>2</v>
      </c>
      <c r="F917">
        <v>0</v>
      </c>
      <c r="H917">
        <v>0</v>
      </c>
      <c r="I917" t="s">
        <v>1841</v>
      </c>
      <c r="J917" t="s">
        <v>1842</v>
      </c>
      <c r="K917" t="s">
        <v>1880</v>
      </c>
      <c r="L917" t="s">
        <v>1844</v>
      </c>
      <c r="M917" s="4" t="s">
        <v>1881</v>
      </c>
      <c r="N917" t="s">
        <v>2579</v>
      </c>
      <c r="O917" t="s">
        <v>1857</v>
      </c>
      <c r="P917" t="s">
        <v>1841</v>
      </c>
      <c r="Q917" t="s">
        <v>1841</v>
      </c>
      <c r="U917" t="s">
        <v>1841</v>
      </c>
      <c r="V917" t="s">
        <v>1900</v>
      </c>
      <c r="X917" t="s">
        <v>1906</v>
      </c>
      <c r="Y917" t="s">
        <v>2579</v>
      </c>
      <c r="Z917" t="s">
        <v>1848</v>
      </c>
      <c r="AA917" t="s">
        <v>1863</v>
      </c>
      <c r="AB917" t="s">
        <v>2159</v>
      </c>
      <c r="AF917" t="s">
        <v>1841</v>
      </c>
      <c r="AG917" t="s">
        <v>1906</v>
      </c>
      <c r="AI917" t="s">
        <v>1906</v>
      </c>
      <c r="AJ917" t="s">
        <v>1848</v>
      </c>
      <c r="AK917" t="s">
        <v>1920</v>
      </c>
      <c r="AL917" t="s">
        <v>1849</v>
      </c>
      <c r="AM917" t="s">
        <v>1849</v>
      </c>
      <c r="AN917" t="s">
        <v>1849</v>
      </c>
      <c r="AP917" t="s">
        <v>1849</v>
      </c>
      <c r="AQ917" t="s">
        <v>1849</v>
      </c>
    </row>
    <row r="918" spans="1:43" ht="12.75">
      <c r="A918" t="s">
        <v>2844</v>
      </c>
      <c r="B918" t="s">
        <v>2845</v>
      </c>
      <c r="C918" s="4"/>
      <c r="D918" t="s">
        <v>2387</v>
      </c>
      <c r="E918">
        <v>2</v>
      </c>
      <c r="F918">
        <v>0</v>
      </c>
      <c r="H918">
        <v>0</v>
      </c>
      <c r="I918" t="s">
        <v>1841</v>
      </c>
      <c r="J918" t="s">
        <v>1842</v>
      </c>
      <c r="K918" t="s">
        <v>1880</v>
      </c>
      <c r="L918" t="s">
        <v>1844</v>
      </c>
      <c r="M918" s="4" t="s">
        <v>1881</v>
      </c>
      <c r="O918" t="s">
        <v>1856</v>
      </c>
      <c r="P918" t="s">
        <v>1841</v>
      </c>
      <c r="Q918" t="s">
        <v>1841</v>
      </c>
      <c r="U918" t="s">
        <v>1841</v>
      </c>
      <c r="V918" t="s">
        <v>1900</v>
      </c>
      <c r="X918" t="s">
        <v>1892</v>
      </c>
      <c r="Z918" t="s">
        <v>1856</v>
      </c>
      <c r="AA918" t="s">
        <v>1841</v>
      </c>
      <c r="AB918" t="s">
        <v>1847</v>
      </c>
      <c r="AF918" t="s">
        <v>1841</v>
      </c>
      <c r="AG918" t="s">
        <v>1954</v>
      </c>
      <c r="AI918" t="s">
        <v>1892</v>
      </c>
      <c r="AJ918" t="s">
        <v>1848</v>
      </c>
      <c r="AK918" t="s">
        <v>1920</v>
      </c>
      <c r="AL918" t="s">
        <v>1849</v>
      </c>
      <c r="AM918" t="s">
        <v>1849</v>
      </c>
      <c r="AN918" t="s">
        <v>1856</v>
      </c>
      <c r="AP918" t="s">
        <v>1849</v>
      </c>
      <c r="AQ918" t="s">
        <v>1849</v>
      </c>
    </row>
    <row r="919" spans="1:43" ht="12.75">
      <c r="A919" t="s">
        <v>2846</v>
      </c>
      <c r="B919" t="s">
        <v>2847</v>
      </c>
      <c r="C919" s="4"/>
      <c r="D919" t="s">
        <v>2848</v>
      </c>
      <c r="E919">
        <v>2</v>
      </c>
      <c r="F919">
        <v>0</v>
      </c>
      <c r="H919">
        <v>0</v>
      </c>
      <c r="I919" t="s">
        <v>1841</v>
      </c>
      <c r="J919" t="s">
        <v>1842</v>
      </c>
      <c r="K919" t="s">
        <v>1880</v>
      </c>
      <c r="L919" t="s">
        <v>1844</v>
      </c>
      <c r="M919" s="4" t="s">
        <v>1881</v>
      </c>
      <c r="N919" t="s">
        <v>2575</v>
      </c>
      <c r="O919" t="s">
        <v>1856</v>
      </c>
      <c r="P919" t="s">
        <v>1892</v>
      </c>
      <c r="Q919" t="s">
        <v>1841</v>
      </c>
      <c r="U919" t="s">
        <v>1841</v>
      </c>
      <c r="V919" t="s">
        <v>1900</v>
      </c>
      <c r="X919" t="s">
        <v>1892</v>
      </c>
      <c r="Y919" t="s">
        <v>2575</v>
      </c>
      <c r="Z919" t="s">
        <v>1856</v>
      </c>
      <c r="AA919" t="s">
        <v>1841</v>
      </c>
      <c r="AB919" t="s">
        <v>1847</v>
      </c>
      <c r="AF919" t="s">
        <v>1841</v>
      </c>
      <c r="AG919" t="s">
        <v>1954</v>
      </c>
      <c r="AI919" t="s">
        <v>1892</v>
      </c>
      <c r="AJ919" t="s">
        <v>1848</v>
      </c>
      <c r="AK919" t="s">
        <v>1920</v>
      </c>
      <c r="AL919" t="s">
        <v>1849</v>
      </c>
      <c r="AM919" t="s">
        <v>1856</v>
      </c>
      <c r="AN919" t="s">
        <v>1848</v>
      </c>
      <c r="AP919" t="s">
        <v>1849</v>
      </c>
      <c r="AQ919" t="s">
        <v>1849</v>
      </c>
    </row>
    <row r="920" spans="1:43" ht="12.75">
      <c r="A920" t="s">
        <v>2858</v>
      </c>
      <c r="B920" t="s">
        <v>2859</v>
      </c>
      <c r="C920" s="4"/>
      <c r="D920" t="s">
        <v>2860</v>
      </c>
      <c r="E920">
        <v>2</v>
      </c>
      <c r="F920">
        <v>0</v>
      </c>
      <c r="H920">
        <v>0</v>
      </c>
      <c r="I920" t="s">
        <v>1841</v>
      </c>
      <c r="J920" t="s">
        <v>1842</v>
      </c>
      <c r="K920" t="s">
        <v>1880</v>
      </c>
      <c r="L920" t="s">
        <v>1844</v>
      </c>
      <c r="M920" s="4" t="s">
        <v>1881</v>
      </c>
      <c r="N920" t="s">
        <v>2579</v>
      </c>
      <c r="O920" t="s">
        <v>1849</v>
      </c>
      <c r="P920" t="s">
        <v>1841</v>
      </c>
      <c r="Q920" t="s">
        <v>1841</v>
      </c>
      <c r="U920" t="s">
        <v>1841</v>
      </c>
      <c r="V920" t="s">
        <v>1954</v>
      </c>
      <c r="X920" t="s">
        <v>1892</v>
      </c>
      <c r="Y920" t="s">
        <v>2579</v>
      </c>
      <c r="Z920" t="s">
        <v>1857</v>
      </c>
      <c r="AA920" t="s">
        <v>1841</v>
      </c>
      <c r="AB920" t="s">
        <v>1928</v>
      </c>
      <c r="AF920" t="s">
        <v>1841</v>
      </c>
      <c r="AG920" t="s">
        <v>1954</v>
      </c>
      <c r="AI920" t="s">
        <v>1892</v>
      </c>
      <c r="AJ920" t="s">
        <v>1849</v>
      </c>
      <c r="AK920" t="s">
        <v>1920</v>
      </c>
      <c r="AL920" t="s">
        <v>1857</v>
      </c>
      <c r="AM920" t="s">
        <v>1856</v>
      </c>
      <c r="AN920" t="s">
        <v>1848</v>
      </c>
      <c r="AP920" t="s">
        <v>1849</v>
      </c>
      <c r="AQ920" t="s">
        <v>1849</v>
      </c>
    </row>
    <row r="921" spans="1:43" ht="12.75">
      <c r="A921" t="s">
        <v>2882</v>
      </c>
      <c r="B921" t="s">
        <v>2883</v>
      </c>
      <c r="C921" s="2"/>
      <c r="D921" t="s">
        <v>2884</v>
      </c>
      <c r="E921">
        <v>2</v>
      </c>
      <c r="F921" s="4"/>
      <c r="H921">
        <v>0</v>
      </c>
      <c r="I921" t="s">
        <v>1948</v>
      </c>
      <c r="J921" t="s">
        <v>1842</v>
      </c>
      <c r="K921" t="s">
        <v>2057</v>
      </c>
      <c r="L921" t="s">
        <v>1844</v>
      </c>
      <c r="M921" s="2" t="s">
        <v>2058</v>
      </c>
      <c r="N921" t="s">
        <v>2575</v>
      </c>
      <c r="O921" t="s">
        <v>1857</v>
      </c>
      <c r="P921" t="s">
        <v>1841</v>
      </c>
      <c r="Q921" t="s">
        <v>1847</v>
      </c>
      <c r="U921" t="s">
        <v>1841</v>
      </c>
      <c r="V921" t="s">
        <v>1954</v>
      </c>
      <c r="X921" t="s">
        <v>1954</v>
      </c>
      <c r="Y921" t="s">
        <v>2575</v>
      </c>
      <c r="Z921" t="s">
        <v>1857</v>
      </c>
      <c r="AA921" t="s">
        <v>1892</v>
      </c>
      <c r="AB921" t="s">
        <v>1841</v>
      </c>
      <c r="AF921" t="s">
        <v>1841</v>
      </c>
      <c r="AG921" t="s">
        <v>1900</v>
      </c>
      <c r="AI921" t="s">
        <v>1954</v>
      </c>
      <c r="AJ921" t="s">
        <v>1848</v>
      </c>
      <c r="AK921" t="s">
        <v>1920</v>
      </c>
      <c r="AL921" t="s">
        <v>1849</v>
      </c>
      <c r="AM921" t="s">
        <v>1849</v>
      </c>
      <c r="AN921" t="s">
        <v>1849</v>
      </c>
      <c r="AP921" t="s">
        <v>1856</v>
      </c>
      <c r="AQ921" t="s">
        <v>1849</v>
      </c>
    </row>
    <row r="922" spans="1:43" ht="12.75">
      <c r="A922" t="s">
        <v>2899</v>
      </c>
      <c r="B922" t="s">
        <v>2900</v>
      </c>
      <c r="C922" s="2"/>
      <c r="D922" t="s">
        <v>2901</v>
      </c>
      <c r="E922">
        <v>2</v>
      </c>
      <c r="F922" s="4"/>
      <c r="H922">
        <v>0</v>
      </c>
      <c r="I922" t="s">
        <v>1948</v>
      </c>
      <c r="J922" t="s">
        <v>1842</v>
      </c>
      <c r="K922" t="s">
        <v>2057</v>
      </c>
      <c r="L922" t="s">
        <v>1844</v>
      </c>
      <c r="M922" s="2" t="s">
        <v>2058</v>
      </c>
      <c r="N922" t="s">
        <v>2575</v>
      </c>
      <c r="O922" t="s">
        <v>1849</v>
      </c>
      <c r="P922" t="s">
        <v>1841</v>
      </c>
      <c r="Q922" t="s">
        <v>1841</v>
      </c>
      <c r="U922" t="s">
        <v>1841</v>
      </c>
      <c r="V922" t="s">
        <v>1900</v>
      </c>
      <c r="X922" t="s">
        <v>1954</v>
      </c>
      <c r="Y922" t="s">
        <v>2575</v>
      </c>
      <c r="Z922" t="s">
        <v>1849</v>
      </c>
      <c r="AA922" t="s">
        <v>1892</v>
      </c>
      <c r="AB922" t="s">
        <v>1847</v>
      </c>
      <c r="AF922" t="s">
        <v>1841</v>
      </c>
      <c r="AG922" t="s">
        <v>1954</v>
      </c>
      <c r="AI922" t="s">
        <v>1954</v>
      </c>
      <c r="AJ922" t="s">
        <v>1848</v>
      </c>
      <c r="AK922" t="s">
        <v>1920</v>
      </c>
      <c r="AL922" t="s">
        <v>1849</v>
      </c>
      <c r="AM922" t="s">
        <v>1849</v>
      </c>
      <c r="AN922" t="s">
        <v>1849</v>
      </c>
      <c r="AP922" t="s">
        <v>1856</v>
      </c>
      <c r="AQ922" t="s">
        <v>1849</v>
      </c>
    </row>
    <row r="923" spans="1:43" ht="12.75">
      <c r="A923" t="s">
        <v>2731</v>
      </c>
      <c r="B923" t="s">
        <v>2732</v>
      </c>
      <c r="C923">
        <f aca="true" t="shared" si="37" ref="C923:C941">YEAR(B923)</f>
        <v>1996</v>
      </c>
      <c r="D923" t="s">
        <v>2733</v>
      </c>
      <c r="E923">
        <v>2</v>
      </c>
      <c r="F923">
        <v>0</v>
      </c>
      <c r="H923">
        <v>0</v>
      </c>
      <c r="I923" t="s">
        <v>1841</v>
      </c>
      <c r="J923" t="s">
        <v>1842</v>
      </c>
      <c r="K923" t="s">
        <v>1890</v>
      </c>
      <c r="L923" t="s">
        <v>1844</v>
      </c>
      <c r="M923" t="s">
        <v>1891</v>
      </c>
      <c r="N923" t="s">
        <v>2734</v>
      </c>
      <c r="O923" t="s">
        <v>1856</v>
      </c>
      <c r="P923" t="s">
        <v>1892</v>
      </c>
      <c r="Q923" t="s">
        <v>1841</v>
      </c>
      <c r="U923" t="s">
        <v>1841</v>
      </c>
      <c r="V923" t="s">
        <v>1900</v>
      </c>
      <c r="X923" t="s">
        <v>1892</v>
      </c>
      <c r="Y923" t="s">
        <v>2734</v>
      </c>
      <c r="Z923" t="s">
        <v>1856</v>
      </c>
      <c r="AA923" t="s">
        <v>1892</v>
      </c>
      <c r="AB923" t="s">
        <v>1847</v>
      </c>
      <c r="AF923" t="s">
        <v>1841</v>
      </c>
      <c r="AG923" t="s">
        <v>1954</v>
      </c>
      <c r="AI923" t="s">
        <v>1892</v>
      </c>
      <c r="AJ923" t="s">
        <v>1848</v>
      </c>
      <c r="AK923" t="s">
        <v>1920</v>
      </c>
      <c r="AL923" t="s">
        <v>1849</v>
      </c>
      <c r="AM923" t="s">
        <v>1849</v>
      </c>
      <c r="AN923" t="s">
        <v>1849</v>
      </c>
      <c r="AP923" t="s">
        <v>1856</v>
      </c>
      <c r="AQ923" t="s">
        <v>1849</v>
      </c>
    </row>
    <row r="924" spans="1:43" ht="12.75">
      <c r="A924" t="s">
        <v>2763</v>
      </c>
      <c r="B924" t="s">
        <v>2764</v>
      </c>
      <c r="C924">
        <f t="shared" si="37"/>
        <v>1996</v>
      </c>
      <c r="D924" t="s">
        <v>2371</v>
      </c>
      <c r="E924">
        <v>2</v>
      </c>
      <c r="F924">
        <v>0</v>
      </c>
      <c r="H924">
        <v>0</v>
      </c>
      <c r="I924" t="s">
        <v>1841</v>
      </c>
      <c r="J924" t="s">
        <v>1842</v>
      </c>
      <c r="K924" t="s">
        <v>1890</v>
      </c>
      <c r="L924" t="s">
        <v>1844</v>
      </c>
      <c r="M924" t="s">
        <v>1891</v>
      </c>
      <c r="N924" t="s">
        <v>2734</v>
      </c>
      <c r="O924" t="s">
        <v>1857</v>
      </c>
      <c r="P924" t="s">
        <v>1892</v>
      </c>
      <c r="Q924" t="s">
        <v>1841</v>
      </c>
      <c r="U924" t="s">
        <v>1841</v>
      </c>
      <c r="V924" t="s">
        <v>1900</v>
      </c>
      <c r="X924" t="s">
        <v>1906</v>
      </c>
      <c r="Y924" t="s">
        <v>2734</v>
      </c>
      <c r="Z924" t="s">
        <v>1857</v>
      </c>
      <c r="AA924" t="s">
        <v>1841</v>
      </c>
      <c r="AB924" t="s">
        <v>1847</v>
      </c>
      <c r="AC924" t="s">
        <v>1876</v>
      </c>
      <c r="AF924" t="s">
        <v>1841</v>
      </c>
      <c r="AG924" t="s">
        <v>1954</v>
      </c>
      <c r="AI924" t="s">
        <v>1906</v>
      </c>
      <c r="AJ924" t="s">
        <v>1848</v>
      </c>
      <c r="AK924" t="s">
        <v>1920</v>
      </c>
      <c r="AL924" t="s">
        <v>1849</v>
      </c>
      <c r="AM924" t="s">
        <v>1849</v>
      </c>
      <c r="AN924" t="s">
        <v>1856</v>
      </c>
      <c r="AP924" t="s">
        <v>1849</v>
      </c>
      <c r="AQ924" t="s">
        <v>1849</v>
      </c>
    </row>
    <row r="925" spans="1:43" ht="12.75">
      <c r="A925" t="s">
        <v>2808</v>
      </c>
      <c r="B925" t="s">
        <v>2807</v>
      </c>
      <c r="C925">
        <f t="shared" si="37"/>
        <v>1996</v>
      </c>
      <c r="D925" t="s">
        <v>2246</v>
      </c>
      <c r="E925">
        <v>2</v>
      </c>
      <c r="F925">
        <v>0</v>
      </c>
      <c r="H925">
        <v>0</v>
      </c>
      <c r="I925" t="s">
        <v>1841</v>
      </c>
      <c r="J925" t="s">
        <v>1842</v>
      </c>
      <c r="K925" t="s">
        <v>1890</v>
      </c>
      <c r="L925" t="s">
        <v>1844</v>
      </c>
      <c r="M925" t="s">
        <v>1891</v>
      </c>
      <c r="O925" t="s">
        <v>1849</v>
      </c>
      <c r="P925" t="s">
        <v>1841</v>
      </c>
      <c r="Q925" t="s">
        <v>1841</v>
      </c>
      <c r="V925" t="s">
        <v>1900</v>
      </c>
      <c r="X925" t="s">
        <v>1906</v>
      </c>
      <c r="Z925" t="s">
        <v>1849</v>
      </c>
      <c r="AA925" t="s">
        <v>1841</v>
      </c>
      <c r="AB925" t="s">
        <v>1892</v>
      </c>
      <c r="AC925" t="s">
        <v>1847</v>
      </c>
      <c r="AG925" t="s">
        <v>1954</v>
      </c>
      <c r="AI925" t="s">
        <v>1906</v>
      </c>
      <c r="AJ925" t="s">
        <v>1848</v>
      </c>
      <c r="AK925" t="s">
        <v>1920</v>
      </c>
      <c r="AL925" t="s">
        <v>1849</v>
      </c>
      <c r="AM925" t="s">
        <v>1856</v>
      </c>
      <c r="AN925" t="s">
        <v>1848</v>
      </c>
      <c r="AP925" t="s">
        <v>1849</v>
      </c>
      <c r="AQ925" t="s">
        <v>1849</v>
      </c>
    </row>
    <row r="926" spans="1:43" ht="12.75">
      <c r="A926" t="s">
        <v>2735</v>
      </c>
      <c r="B926" t="s">
        <v>2736</v>
      </c>
      <c r="C926">
        <f t="shared" si="37"/>
        <v>1996</v>
      </c>
      <c r="D926" t="s">
        <v>2737</v>
      </c>
      <c r="E926">
        <v>2</v>
      </c>
      <c r="F926">
        <v>0</v>
      </c>
      <c r="H926">
        <v>0</v>
      </c>
      <c r="I926" t="s">
        <v>1841</v>
      </c>
      <c r="J926" t="s">
        <v>1842</v>
      </c>
      <c r="K926" t="s">
        <v>2619</v>
      </c>
      <c r="L926" t="s">
        <v>1844</v>
      </c>
      <c r="M926" t="s">
        <v>2620</v>
      </c>
      <c r="N926" t="s">
        <v>1876</v>
      </c>
      <c r="O926" t="s">
        <v>1849</v>
      </c>
      <c r="P926" t="s">
        <v>1841</v>
      </c>
      <c r="Q926" t="s">
        <v>1905</v>
      </c>
      <c r="U926" t="s">
        <v>1841</v>
      </c>
      <c r="V926" t="s">
        <v>1841</v>
      </c>
      <c r="X926" t="s">
        <v>1906</v>
      </c>
      <c r="Y926" t="s">
        <v>1876</v>
      </c>
      <c r="Z926" t="s">
        <v>1849</v>
      </c>
      <c r="AA926" t="s">
        <v>1841</v>
      </c>
      <c r="AB926" t="s">
        <v>2049</v>
      </c>
      <c r="AF926" t="s">
        <v>1841</v>
      </c>
      <c r="AG926" t="s">
        <v>2049</v>
      </c>
      <c r="AI926" t="s">
        <v>1906</v>
      </c>
      <c r="AJ926" t="s">
        <v>1857</v>
      </c>
      <c r="AK926" t="s">
        <v>1920</v>
      </c>
      <c r="AL926" t="s">
        <v>1849</v>
      </c>
      <c r="AM926" t="s">
        <v>1849</v>
      </c>
      <c r="AN926" t="s">
        <v>1856</v>
      </c>
      <c r="AP926" t="s">
        <v>1849</v>
      </c>
      <c r="AQ926" t="s">
        <v>1849</v>
      </c>
    </row>
    <row r="927" spans="2:6" ht="12.75">
      <c r="B927">
        <v>1996</v>
      </c>
      <c r="C927">
        <f>SUM(C859:C926)/1996</f>
        <v>45</v>
      </c>
      <c r="F927">
        <f>SUM(F859:F926)</f>
        <v>20</v>
      </c>
    </row>
    <row r="928" spans="1:43" ht="12.75">
      <c r="A928" t="s">
        <v>2580</v>
      </c>
      <c r="B928" t="s">
        <v>2581</v>
      </c>
      <c r="C928">
        <f>YEAR(B928)</f>
        <v>1995</v>
      </c>
      <c r="D928" t="s">
        <v>2582</v>
      </c>
      <c r="E928">
        <v>3</v>
      </c>
      <c r="F928">
        <v>0</v>
      </c>
      <c r="G928">
        <v>0</v>
      </c>
      <c r="H928">
        <v>0</v>
      </c>
      <c r="I928" t="s">
        <v>1841</v>
      </c>
      <c r="J928" t="s">
        <v>1861</v>
      </c>
      <c r="L928" t="s">
        <v>1844</v>
      </c>
      <c r="M928" t="s">
        <v>2004</v>
      </c>
      <c r="N928" t="s">
        <v>2579</v>
      </c>
      <c r="O928" t="s">
        <v>1857</v>
      </c>
      <c r="P928" t="s">
        <v>1892</v>
      </c>
      <c r="Q928" t="s">
        <v>1841</v>
      </c>
      <c r="U928" t="s">
        <v>1841</v>
      </c>
      <c r="V928" t="s">
        <v>1900</v>
      </c>
      <c r="X928" t="s">
        <v>1892</v>
      </c>
      <c r="Y928" t="s">
        <v>2579</v>
      </c>
      <c r="Z928" t="s">
        <v>1857</v>
      </c>
      <c r="AA928" t="s">
        <v>1841</v>
      </c>
      <c r="AB928" t="s">
        <v>1841</v>
      </c>
      <c r="AF928" t="s">
        <v>1841</v>
      </c>
      <c r="AG928" t="s">
        <v>1900</v>
      </c>
      <c r="AI928" t="s">
        <v>1892</v>
      </c>
      <c r="AJ928" t="s">
        <v>1848</v>
      </c>
      <c r="AK928" t="s">
        <v>1920</v>
      </c>
      <c r="AL928" t="s">
        <v>1849</v>
      </c>
      <c r="AM928" t="s">
        <v>1849</v>
      </c>
      <c r="AN928" t="s">
        <v>1849</v>
      </c>
      <c r="AP928" t="s">
        <v>1849</v>
      </c>
      <c r="AQ928" t="s">
        <v>1849</v>
      </c>
    </row>
    <row r="929" spans="1:43" ht="12.75">
      <c r="A929" t="s">
        <v>2627</v>
      </c>
      <c r="B929" t="s">
        <v>2628</v>
      </c>
      <c r="C929">
        <f t="shared" si="37"/>
        <v>1995</v>
      </c>
      <c r="D929" t="s">
        <v>2276</v>
      </c>
      <c r="E929">
        <v>2</v>
      </c>
      <c r="F929">
        <v>0</v>
      </c>
      <c r="G929">
        <v>0</v>
      </c>
      <c r="H929">
        <v>0</v>
      </c>
      <c r="I929" t="s">
        <v>1841</v>
      </c>
      <c r="J929" t="s">
        <v>1861</v>
      </c>
      <c r="L929" t="s">
        <v>1844</v>
      </c>
      <c r="M929" t="s">
        <v>2004</v>
      </c>
      <c r="O929" t="s">
        <v>1849</v>
      </c>
      <c r="P929" t="s">
        <v>1892</v>
      </c>
      <c r="Q929" t="s">
        <v>1841</v>
      </c>
      <c r="U929" t="s">
        <v>1841</v>
      </c>
      <c r="V929" t="s">
        <v>1954</v>
      </c>
      <c r="X929" t="s">
        <v>1906</v>
      </c>
      <c r="Z929" t="s">
        <v>1857</v>
      </c>
      <c r="AA929" t="s">
        <v>1841</v>
      </c>
      <c r="AB929" t="s">
        <v>1900</v>
      </c>
      <c r="AF929" t="s">
        <v>1841</v>
      </c>
      <c r="AG929" t="s">
        <v>2491</v>
      </c>
      <c r="AI929" t="s">
        <v>1906</v>
      </c>
      <c r="AJ929" t="s">
        <v>1849</v>
      </c>
      <c r="AK929" t="s">
        <v>1920</v>
      </c>
      <c r="AL929" t="s">
        <v>1849</v>
      </c>
      <c r="AM929" t="s">
        <v>1849</v>
      </c>
      <c r="AN929" t="s">
        <v>1849</v>
      </c>
      <c r="AP929" t="s">
        <v>1849</v>
      </c>
      <c r="AQ929" t="s">
        <v>1849</v>
      </c>
    </row>
    <row r="930" spans="1:43" ht="12.75">
      <c r="A930" t="s">
        <v>2568</v>
      </c>
      <c r="B930" t="s">
        <v>2569</v>
      </c>
      <c r="C930">
        <f t="shared" si="37"/>
        <v>1995</v>
      </c>
      <c r="D930" t="s">
        <v>2570</v>
      </c>
      <c r="E930">
        <v>3</v>
      </c>
      <c r="F930">
        <v>0</v>
      </c>
      <c r="G930">
        <v>0</v>
      </c>
      <c r="H930">
        <v>0</v>
      </c>
      <c r="I930" t="s">
        <v>1841</v>
      </c>
      <c r="J930" t="s">
        <v>1861</v>
      </c>
      <c r="L930" t="s">
        <v>1844</v>
      </c>
      <c r="M930" t="s">
        <v>2091</v>
      </c>
      <c r="P930" t="s">
        <v>1892</v>
      </c>
      <c r="Q930" t="s">
        <v>1841</v>
      </c>
      <c r="U930" t="s">
        <v>1841</v>
      </c>
      <c r="AA930" t="s">
        <v>1841</v>
      </c>
      <c r="AB930" t="s">
        <v>1847</v>
      </c>
      <c r="AC930" t="s">
        <v>1875</v>
      </c>
      <c r="AF930" t="s">
        <v>1841</v>
      </c>
      <c r="AJ930" t="s">
        <v>1848</v>
      </c>
      <c r="AL930" t="s">
        <v>1849</v>
      </c>
      <c r="AM930" t="s">
        <v>1849</v>
      </c>
      <c r="AN930" t="s">
        <v>1849</v>
      </c>
      <c r="AP930" t="s">
        <v>2012</v>
      </c>
      <c r="AQ930" t="s">
        <v>1849</v>
      </c>
    </row>
    <row r="931" spans="1:43" ht="12.75">
      <c r="A931" t="s">
        <v>2610</v>
      </c>
      <c r="B931" t="s">
        <v>2611</v>
      </c>
      <c r="C931">
        <f t="shared" si="37"/>
        <v>1995</v>
      </c>
      <c r="D931" t="s">
        <v>2612</v>
      </c>
      <c r="E931">
        <v>1</v>
      </c>
      <c r="F931">
        <v>1</v>
      </c>
      <c r="G931">
        <v>1</v>
      </c>
      <c r="H931">
        <v>0</v>
      </c>
      <c r="I931" t="s">
        <v>1841</v>
      </c>
      <c r="J931" t="s">
        <v>1861</v>
      </c>
      <c r="L931" t="s">
        <v>1844</v>
      </c>
      <c r="M931" t="s">
        <v>2137</v>
      </c>
      <c r="N931" t="s">
        <v>2579</v>
      </c>
      <c r="O931" t="s">
        <v>1856</v>
      </c>
      <c r="P931" t="s">
        <v>1841</v>
      </c>
      <c r="Q931" t="s">
        <v>1863</v>
      </c>
      <c r="R931" t="s">
        <v>2064</v>
      </c>
      <c r="U931" t="s">
        <v>1841</v>
      </c>
      <c r="V931" t="s">
        <v>1863</v>
      </c>
      <c r="X931" t="s">
        <v>1906</v>
      </c>
      <c r="AJ931" t="s">
        <v>2012</v>
      </c>
      <c r="AK931" t="s">
        <v>2082</v>
      </c>
      <c r="AL931" t="s">
        <v>1849</v>
      </c>
      <c r="AM931" t="s">
        <v>1849</v>
      </c>
      <c r="AN931" t="s">
        <v>1849</v>
      </c>
      <c r="AP931" t="s">
        <v>1864</v>
      </c>
      <c r="AQ931" t="s">
        <v>1849</v>
      </c>
    </row>
    <row r="932" spans="1:43" ht="12.75">
      <c r="A932" t="s">
        <v>2637</v>
      </c>
      <c r="B932" t="s">
        <v>2638</v>
      </c>
      <c r="C932">
        <f t="shared" si="37"/>
        <v>1995</v>
      </c>
      <c r="D932" t="s">
        <v>2107</v>
      </c>
      <c r="E932">
        <v>2</v>
      </c>
      <c r="F932">
        <v>0</v>
      </c>
      <c r="G932">
        <v>0</v>
      </c>
      <c r="H932">
        <v>0</v>
      </c>
      <c r="I932" t="s">
        <v>1841</v>
      </c>
      <c r="J932" t="s">
        <v>1861</v>
      </c>
      <c r="L932" t="s">
        <v>1844</v>
      </c>
      <c r="M932" t="s">
        <v>2137</v>
      </c>
      <c r="N932" t="s">
        <v>2579</v>
      </c>
      <c r="O932" t="s">
        <v>1856</v>
      </c>
      <c r="P932" t="s">
        <v>1841</v>
      </c>
      <c r="Q932" t="s">
        <v>1841</v>
      </c>
      <c r="U932" t="s">
        <v>1841</v>
      </c>
      <c r="V932" t="s">
        <v>1954</v>
      </c>
      <c r="X932" t="s">
        <v>1906</v>
      </c>
      <c r="Y932" t="s">
        <v>2579</v>
      </c>
      <c r="Z932" t="s">
        <v>1849</v>
      </c>
      <c r="AA932" t="s">
        <v>1892</v>
      </c>
      <c r="AB932" t="s">
        <v>1863</v>
      </c>
      <c r="AC932" t="s">
        <v>1906</v>
      </c>
      <c r="AF932" t="s">
        <v>1841</v>
      </c>
      <c r="AG932" t="s">
        <v>1863</v>
      </c>
      <c r="AI932" t="s">
        <v>1906</v>
      </c>
      <c r="AJ932" t="s">
        <v>1864</v>
      </c>
      <c r="AK932" t="s">
        <v>1920</v>
      </c>
      <c r="AL932" t="s">
        <v>1849</v>
      </c>
      <c r="AM932" t="s">
        <v>1849</v>
      </c>
      <c r="AN932" t="s">
        <v>1856</v>
      </c>
      <c r="AP932" t="s">
        <v>1857</v>
      </c>
      <c r="AQ932" t="s">
        <v>1849</v>
      </c>
    </row>
    <row r="933" spans="1:43" ht="12.75">
      <c r="A933" t="s">
        <v>2550</v>
      </c>
      <c r="B933" t="s">
        <v>2551</v>
      </c>
      <c r="C933">
        <f t="shared" si="37"/>
        <v>1995</v>
      </c>
      <c r="D933" t="s">
        <v>2552</v>
      </c>
      <c r="E933">
        <v>2</v>
      </c>
      <c r="F933">
        <v>0</v>
      </c>
      <c r="G933">
        <v>0</v>
      </c>
      <c r="H933">
        <v>0</v>
      </c>
      <c r="I933" t="s">
        <v>1841</v>
      </c>
      <c r="J933" t="s">
        <v>1861</v>
      </c>
      <c r="L933" t="s">
        <v>1844</v>
      </c>
      <c r="M933" t="s">
        <v>1862</v>
      </c>
      <c r="P933" t="s">
        <v>1841</v>
      </c>
      <c r="Q933" t="s">
        <v>1841</v>
      </c>
      <c r="U933" t="s">
        <v>1841</v>
      </c>
      <c r="AA933" t="s">
        <v>1841</v>
      </c>
      <c r="AB933" t="s">
        <v>2049</v>
      </c>
      <c r="AC933" t="s">
        <v>1905</v>
      </c>
      <c r="AF933" t="s">
        <v>1906</v>
      </c>
      <c r="AJ933" t="s">
        <v>1857</v>
      </c>
      <c r="AL933" t="s">
        <v>1849</v>
      </c>
      <c r="AM933" t="s">
        <v>1849</v>
      </c>
      <c r="AN933" t="s">
        <v>1849</v>
      </c>
      <c r="AP933" t="s">
        <v>1849</v>
      </c>
      <c r="AQ933" t="s">
        <v>1849</v>
      </c>
    </row>
    <row r="934" spans="1:43" ht="12.75">
      <c r="A934" t="s">
        <v>2624</v>
      </c>
      <c r="B934" t="s">
        <v>2625</v>
      </c>
      <c r="C934">
        <f t="shared" si="37"/>
        <v>1995</v>
      </c>
      <c r="D934" t="s">
        <v>2626</v>
      </c>
      <c r="E934">
        <v>1</v>
      </c>
      <c r="F934">
        <v>0</v>
      </c>
      <c r="G934">
        <v>0</v>
      </c>
      <c r="H934">
        <v>0</v>
      </c>
      <c r="I934" t="s">
        <v>1841</v>
      </c>
      <c r="J934" t="s">
        <v>1861</v>
      </c>
      <c r="L934" t="s">
        <v>1844</v>
      </c>
      <c r="M934" t="s">
        <v>1862</v>
      </c>
      <c r="N934" t="s">
        <v>2579</v>
      </c>
      <c r="O934" t="s">
        <v>1857</v>
      </c>
      <c r="P934" t="s">
        <v>1841</v>
      </c>
      <c r="Q934" t="s">
        <v>2491</v>
      </c>
      <c r="U934" t="s">
        <v>1841</v>
      </c>
      <c r="V934" t="s">
        <v>1954</v>
      </c>
      <c r="X934" t="s">
        <v>1906</v>
      </c>
      <c r="Y934" t="s">
        <v>1948</v>
      </c>
      <c r="AJ934" t="s">
        <v>2012</v>
      </c>
      <c r="AK934" t="s">
        <v>2416</v>
      </c>
      <c r="AL934" t="s">
        <v>1864</v>
      </c>
      <c r="AM934" t="s">
        <v>1849</v>
      </c>
      <c r="AN934" t="s">
        <v>1849</v>
      </c>
      <c r="AP934" t="s">
        <v>1856</v>
      </c>
      <c r="AQ934" t="s">
        <v>1849</v>
      </c>
    </row>
    <row r="935" spans="1:43" ht="12.75">
      <c r="A935" t="s">
        <v>2644</v>
      </c>
      <c r="B935" t="s">
        <v>2645</v>
      </c>
      <c r="C935">
        <f t="shared" si="37"/>
        <v>1995</v>
      </c>
      <c r="D935" t="s">
        <v>2539</v>
      </c>
      <c r="E935">
        <v>2</v>
      </c>
      <c r="F935">
        <v>1</v>
      </c>
      <c r="G935">
        <v>1</v>
      </c>
      <c r="H935">
        <v>0</v>
      </c>
      <c r="I935" t="s">
        <v>1841</v>
      </c>
      <c r="J935" t="s">
        <v>1861</v>
      </c>
      <c r="L935" t="s">
        <v>1844</v>
      </c>
      <c r="M935" t="s">
        <v>1862</v>
      </c>
      <c r="N935" t="s">
        <v>2575</v>
      </c>
      <c r="O935" t="s">
        <v>1857</v>
      </c>
      <c r="P935" t="s">
        <v>1892</v>
      </c>
      <c r="Q935" t="s">
        <v>1841</v>
      </c>
      <c r="U935" t="s">
        <v>1841</v>
      </c>
      <c r="V935" t="s">
        <v>1954</v>
      </c>
      <c r="X935" t="s">
        <v>1906</v>
      </c>
      <c r="Y935" t="s">
        <v>2575</v>
      </c>
      <c r="Z935" t="s">
        <v>1848</v>
      </c>
      <c r="AA935" t="s">
        <v>1920</v>
      </c>
      <c r="AB935" t="s">
        <v>1900</v>
      </c>
      <c r="AF935" t="s">
        <v>1841</v>
      </c>
      <c r="AG935" t="s">
        <v>1841</v>
      </c>
      <c r="AI935" t="s">
        <v>1906</v>
      </c>
      <c r="AJ935" t="s">
        <v>1849</v>
      </c>
      <c r="AK935" t="s">
        <v>1920</v>
      </c>
      <c r="AL935" t="s">
        <v>1849</v>
      </c>
      <c r="AM935" t="s">
        <v>1849</v>
      </c>
      <c r="AN935" t="s">
        <v>1849</v>
      </c>
      <c r="AP935" t="s">
        <v>1856</v>
      </c>
      <c r="AQ935" t="s">
        <v>1849</v>
      </c>
    </row>
    <row r="936" spans="1:43" ht="12.75">
      <c r="A936" t="s">
        <v>2556</v>
      </c>
      <c r="B936" t="s">
        <v>2557</v>
      </c>
      <c r="C936">
        <f t="shared" si="37"/>
        <v>1995</v>
      </c>
      <c r="D936" t="s">
        <v>2558</v>
      </c>
      <c r="E936">
        <v>2</v>
      </c>
      <c r="F936">
        <v>4</v>
      </c>
      <c r="G936">
        <v>4</v>
      </c>
      <c r="H936">
        <v>0</v>
      </c>
      <c r="I936" t="s">
        <v>1841</v>
      </c>
      <c r="J936" t="s">
        <v>1861</v>
      </c>
      <c r="L936" t="s">
        <v>1844</v>
      </c>
      <c r="M936" t="s">
        <v>1932</v>
      </c>
      <c r="P936" t="s">
        <v>1841</v>
      </c>
      <c r="Q936" t="s">
        <v>1841</v>
      </c>
      <c r="U936" t="s">
        <v>1841</v>
      </c>
      <c r="AA936" t="s">
        <v>1841</v>
      </c>
      <c r="AB936" t="s">
        <v>1906</v>
      </c>
      <c r="AC936" t="s">
        <v>1892</v>
      </c>
      <c r="AF936" t="s">
        <v>1841</v>
      </c>
      <c r="AJ936" t="s">
        <v>1856</v>
      </c>
      <c r="AL936" t="s">
        <v>1849</v>
      </c>
      <c r="AM936" t="s">
        <v>1856</v>
      </c>
      <c r="AN936" t="s">
        <v>1848</v>
      </c>
      <c r="AP936" t="s">
        <v>1856</v>
      </c>
      <c r="AQ936" t="s">
        <v>1849</v>
      </c>
    </row>
    <row r="937" spans="1:43" ht="12.75">
      <c r="A937" t="s">
        <v>2697</v>
      </c>
      <c r="B937" t="s">
        <v>2698</v>
      </c>
      <c r="C937">
        <f t="shared" si="37"/>
        <v>1995</v>
      </c>
      <c r="D937" t="s">
        <v>2699</v>
      </c>
      <c r="E937">
        <v>2</v>
      </c>
      <c r="F937">
        <v>0</v>
      </c>
      <c r="G937">
        <v>0</v>
      </c>
      <c r="H937">
        <v>0</v>
      </c>
      <c r="I937" t="s">
        <v>1948</v>
      </c>
      <c r="J937" t="s">
        <v>1861</v>
      </c>
      <c r="L937" t="s">
        <v>1844</v>
      </c>
      <c r="M937" t="s">
        <v>1919</v>
      </c>
      <c r="N937" t="s">
        <v>2575</v>
      </c>
      <c r="O937" t="s">
        <v>1849</v>
      </c>
      <c r="P937" t="s">
        <v>1920</v>
      </c>
      <c r="Q937" t="s">
        <v>1841</v>
      </c>
      <c r="U937" t="s">
        <v>1841</v>
      </c>
      <c r="V937" t="s">
        <v>1954</v>
      </c>
      <c r="X937" t="s">
        <v>1906</v>
      </c>
      <c r="Y937" t="s">
        <v>2575</v>
      </c>
      <c r="Z937" t="s">
        <v>1849</v>
      </c>
      <c r="AA937" t="s">
        <v>1841</v>
      </c>
      <c r="AB937" t="s">
        <v>1847</v>
      </c>
      <c r="AF937" t="s">
        <v>1841</v>
      </c>
      <c r="AG937" t="s">
        <v>1954</v>
      </c>
      <c r="AI937" t="s">
        <v>1906</v>
      </c>
      <c r="AJ937" t="s">
        <v>1848</v>
      </c>
      <c r="AK937" t="s">
        <v>1920</v>
      </c>
      <c r="AL937" t="s">
        <v>1849</v>
      </c>
      <c r="AM937" t="s">
        <v>1849</v>
      </c>
      <c r="AN937" t="s">
        <v>1849</v>
      </c>
      <c r="AP937" t="s">
        <v>1849</v>
      </c>
      <c r="AQ937" t="s">
        <v>1849</v>
      </c>
    </row>
    <row r="938" spans="1:43" ht="12.75">
      <c r="A938" t="s">
        <v>2679</v>
      </c>
      <c r="B938" t="s">
        <v>2680</v>
      </c>
      <c r="C938">
        <f t="shared" si="37"/>
        <v>1995</v>
      </c>
      <c r="D938" t="s">
        <v>2681</v>
      </c>
      <c r="E938">
        <v>2</v>
      </c>
      <c r="F938">
        <v>1</v>
      </c>
      <c r="G938">
        <v>1</v>
      </c>
      <c r="H938">
        <v>0</v>
      </c>
      <c r="I938" t="s">
        <v>1948</v>
      </c>
      <c r="J938" t="s">
        <v>1861</v>
      </c>
      <c r="L938" t="s">
        <v>1844</v>
      </c>
      <c r="M938" t="s">
        <v>2043</v>
      </c>
      <c r="P938" t="s">
        <v>1841</v>
      </c>
      <c r="Q938" t="s">
        <v>1841</v>
      </c>
      <c r="U938" t="s">
        <v>1841</v>
      </c>
      <c r="AA938" t="s">
        <v>1841</v>
      </c>
      <c r="AB938" t="s">
        <v>1900</v>
      </c>
      <c r="AF938" t="s">
        <v>1841</v>
      </c>
      <c r="AJ938" t="s">
        <v>1849</v>
      </c>
      <c r="AL938" t="s">
        <v>1849</v>
      </c>
      <c r="AM938" t="s">
        <v>1849</v>
      </c>
      <c r="AN938" t="s">
        <v>1856</v>
      </c>
      <c r="AP938" t="s">
        <v>1849</v>
      </c>
      <c r="AQ938" t="s">
        <v>1849</v>
      </c>
    </row>
    <row r="939" spans="1:43" ht="12.75">
      <c r="A939" t="s">
        <v>2712</v>
      </c>
      <c r="B939" t="s">
        <v>2713</v>
      </c>
      <c r="C939">
        <f t="shared" si="37"/>
        <v>1995</v>
      </c>
      <c r="D939" t="s">
        <v>2117</v>
      </c>
      <c r="E939">
        <v>2</v>
      </c>
      <c r="F939">
        <v>1</v>
      </c>
      <c r="G939">
        <v>1</v>
      </c>
      <c r="H939">
        <v>0</v>
      </c>
      <c r="I939" t="s">
        <v>1948</v>
      </c>
      <c r="J939" t="s">
        <v>1861</v>
      </c>
      <c r="L939" t="s">
        <v>1844</v>
      </c>
      <c r="M939" t="s">
        <v>2043</v>
      </c>
      <c r="N939" t="s">
        <v>2575</v>
      </c>
      <c r="O939" t="s">
        <v>1856</v>
      </c>
      <c r="P939" t="s">
        <v>1841</v>
      </c>
      <c r="Q939" t="s">
        <v>1841</v>
      </c>
      <c r="U939" t="s">
        <v>1841</v>
      </c>
      <c r="V939" t="s">
        <v>1954</v>
      </c>
      <c r="X939" t="s">
        <v>1906</v>
      </c>
      <c r="Y939" t="s">
        <v>2575</v>
      </c>
      <c r="Z939" t="s">
        <v>1848</v>
      </c>
      <c r="AA939" t="s">
        <v>1841</v>
      </c>
      <c r="AB939" t="s">
        <v>1900</v>
      </c>
      <c r="AF939" t="s">
        <v>1841</v>
      </c>
      <c r="AG939" t="s">
        <v>1841</v>
      </c>
      <c r="AI939" t="s">
        <v>1906</v>
      </c>
      <c r="AJ939" t="s">
        <v>1849</v>
      </c>
      <c r="AK939" t="s">
        <v>1920</v>
      </c>
      <c r="AL939" t="s">
        <v>1849</v>
      </c>
      <c r="AM939" t="s">
        <v>1849</v>
      </c>
      <c r="AN939" t="s">
        <v>1849</v>
      </c>
      <c r="AP939" t="s">
        <v>1849</v>
      </c>
      <c r="AQ939" t="s">
        <v>1849</v>
      </c>
    </row>
    <row r="940" spans="1:43" ht="12.75">
      <c r="A940" t="s">
        <v>2719</v>
      </c>
      <c r="B940" t="s">
        <v>2720</v>
      </c>
      <c r="C940">
        <f t="shared" si="37"/>
        <v>1995</v>
      </c>
      <c r="D940" t="s">
        <v>2721</v>
      </c>
      <c r="E940">
        <v>2</v>
      </c>
      <c r="F940">
        <v>4</v>
      </c>
      <c r="G940">
        <v>4</v>
      </c>
      <c r="H940">
        <v>0</v>
      </c>
      <c r="I940" t="s">
        <v>1948</v>
      </c>
      <c r="J940" t="s">
        <v>1861</v>
      </c>
      <c r="L940" t="s">
        <v>1844</v>
      </c>
      <c r="M940" t="s">
        <v>2043</v>
      </c>
      <c r="N940" t="s">
        <v>2575</v>
      </c>
      <c r="O940" t="s">
        <v>1856</v>
      </c>
      <c r="P940" t="s">
        <v>1841</v>
      </c>
      <c r="Q940" t="s">
        <v>1841</v>
      </c>
      <c r="U940" t="s">
        <v>1841</v>
      </c>
      <c r="V940" t="s">
        <v>1841</v>
      </c>
      <c r="X940" t="s">
        <v>1841</v>
      </c>
      <c r="Y940" t="s">
        <v>2575</v>
      </c>
      <c r="Z940" t="s">
        <v>1856</v>
      </c>
      <c r="AA940" t="s">
        <v>1841</v>
      </c>
      <c r="AB940" t="s">
        <v>1847</v>
      </c>
      <c r="AF940" t="s">
        <v>1841</v>
      </c>
      <c r="AG940" t="s">
        <v>1954</v>
      </c>
      <c r="AI940" t="s">
        <v>1841</v>
      </c>
      <c r="AJ940" t="s">
        <v>1848</v>
      </c>
      <c r="AK940" t="s">
        <v>1920</v>
      </c>
      <c r="AL940" t="s">
        <v>1849</v>
      </c>
      <c r="AM940" t="s">
        <v>1849</v>
      </c>
      <c r="AN940" t="s">
        <v>1849</v>
      </c>
      <c r="AP940" t="s">
        <v>1849</v>
      </c>
      <c r="AQ940" t="s">
        <v>1849</v>
      </c>
    </row>
    <row r="941" spans="1:43" ht="12.75">
      <c r="A941" t="s">
        <v>2700</v>
      </c>
      <c r="B941" t="s">
        <v>2701</v>
      </c>
      <c r="C941">
        <f t="shared" si="37"/>
        <v>1995</v>
      </c>
      <c r="D941" t="s">
        <v>2702</v>
      </c>
      <c r="E941">
        <v>2</v>
      </c>
      <c r="F941">
        <v>2</v>
      </c>
      <c r="G941">
        <v>2</v>
      </c>
      <c r="H941">
        <v>0</v>
      </c>
      <c r="I941" t="s">
        <v>1948</v>
      </c>
      <c r="J941" t="s">
        <v>1861</v>
      </c>
      <c r="L941" t="s">
        <v>1844</v>
      </c>
      <c r="M941" t="s">
        <v>2053</v>
      </c>
      <c r="N941" t="s">
        <v>2575</v>
      </c>
      <c r="O941" t="s">
        <v>1849</v>
      </c>
      <c r="P941" t="s">
        <v>1841</v>
      </c>
      <c r="Q941" t="s">
        <v>1906</v>
      </c>
      <c r="R941" t="s">
        <v>1863</v>
      </c>
      <c r="U941" t="s">
        <v>1892</v>
      </c>
      <c r="V941" t="s">
        <v>1863</v>
      </c>
      <c r="X941" t="s">
        <v>1928</v>
      </c>
      <c r="Y941" t="s">
        <v>2575</v>
      </c>
      <c r="Z941" t="s">
        <v>1856</v>
      </c>
      <c r="AA941" t="s">
        <v>1841</v>
      </c>
      <c r="AB941" t="s">
        <v>1841</v>
      </c>
      <c r="AF941" t="s">
        <v>1892</v>
      </c>
      <c r="AG941" t="s">
        <v>1863</v>
      </c>
      <c r="AI941" t="s">
        <v>1928</v>
      </c>
      <c r="AJ941" t="s">
        <v>1856</v>
      </c>
      <c r="AK941" t="s">
        <v>1920</v>
      </c>
      <c r="AL941" t="s">
        <v>1864</v>
      </c>
      <c r="AM941" t="s">
        <v>1849</v>
      </c>
      <c r="AN941" t="s">
        <v>1856</v>
      </c>
      <c r="AP941" t="s">
        <v>1864</v>
      </c>
      <c r="AQ941" t="s">
        <v>1849</v>
      </c>
    </row>
    <row r="942" spans="1:43" ht="12.75">
      <c r="A942" t="s">
        <v>2669</v>
      </c>
      <c r="B942" t="s">
        <v>2670</v>
      </c>
      <c r="C942" s="2"/>
      <c r="D942" t="s">
        <v>2671</v>
      </c>
      <c r="E942">
        <v>1</v>
      </c>
      <c r="F942">
        <v>0</v>
      </c>
      <c r="G942" s="4"/>
      <c r="H942">
        <v>0</v>
      </c>
      <c r="I942" t="s">
        <v>1948</v>
      </c>
      <c r="J942" t="s">
        <v>1861</v>
      </c>
      <c r="L942" t="s">
        <v>1844</v>
      </c>
      <c r="M942" s="2" t="s">
        <v>2672</v>
      </c>
      <c r="P942" t="s">
        <v>1841</v>
      </c>
      <c r="Q942" t="s">
        <v>2491</v>
      </c>
      <c r="U942" t="s">
        <v>1841</v>
      </c>
      <c r="AK942" t="s">
        <v>2416</v>
      </c>
      <c r="AL942" t="s">
        <v>1849</v>
      </c>
      <c r="AM942" t="s">
        <v>1849</v>
      </c>
      <c r="AN942" t="s">
        <v>1849</v>
      </c>
      <c r="AP942" t="s">
        <v>1849</v>
      </c>
      <c r="AQ942" t="s">
        <v>1849</v>
      </c>
    </row>
    <row r="943" spans="1:43" ht="12.75">
      <c r="A943" t="s">
        <v>2716</v>
      </c>
      <c r="B943" t="s">
        <v>2717</v>
      </c>
      <c r="C943" s="2"/>
      <c r="D943" t="s">
        <v>2718</v>
      </c>
      <c r="E943">
        <v>2</v>
      </c>
      <c r="F943">
        <v>0</v>
      </c>
      <c r="G943" s="4"/>
      <c r="H943">
        <v>0</v>
      </c>
      <c r="I943" t="s">
        <v>1948</v>
      </c>
      <c r="J943" t="s">
        <v>1861</v>
      </c>
      <c r="L943" t="s">
        <v>1844</v>
      </c>
      <c r="M943" s="2" t="s">
        <v>2672</v>
      </c>
      <c r="O943" t="s">
        <v>1856</v>
      </c>
      <c r="P943" t="s">
        <v>1841</v>
      </c>
      <c r="Q943" t="s">
        <v>1892</v>
      </c>
      <c r="R943" t="s">
        <v>1906</v>
      </c>
      <c r="U943" t="s">
        <v>1841</v>
      </c>
      <c r="V943" t="s">
        <v>1954</v>
      </c>
      <c r="X943" t="s">
        <v>1906</v>
      </c>
      <c r="Z943" t="s">
        <v>1849</v>
      </c>
      <c r="AA943" t="s">
        <v>1841</v>
      </c>
      <c r="AB943" t="s">
        <v>1841</v>
      </c>
      <c r="AF943" t="s">
        <v>1841</v>
      </c>
      <c r="AG943" t="s">
        <v>1954</v>
      </c>
      <c r="AI943" t="s">
        <v>1906</v>
      </c>
      <c r="AJ943" t="s">
        <v>1864</v>
      </c>
      <c r="AK943" t="s">
        <v>1920</v>
      </c>
      <c r="AL943" t="s">
        <v>1864</v>
      </c>
      <c r="AM943" t="s">
        <v>1849</v>
      </c>
      <c r="AN943" t="s">
        <v>1849</v>
      </c>
      <c r="AP943" t="s">
        <v>1849</v>
      </c>
      <c r="AQ943" t="s">
        <v>1849</v>
      </c>
    </row>
    <row r="944" spans="1:43" ht="12.75">
      <c r="A944" t="s">
        <v>2621</v>
      </c>
      <c r="B944" s="1">
        <v>34985</v>
      </c>
      <c r="C944">
        <f aca="true" t="shared" si="38" ref="C944:C951">YEAR(B944)</f>
        <v>1995</v>
      </c>
      <c r="D944" t="s">
        <v>2623</v>
      </c>
      <c r="E944">
        <v>1</v>
      </c>
      <c r="F944">
        <v>1</v>
      </c>
      <c r="G944">
        <v>1</v>
      </c>
      <c r="H944">
        <v>0</v>
      </c>
      <c r="I944" t="s">
        <v>1841</v>
      </c>
      <c r="J944" t="s">
        <v>1861</v>
      </c>
      <c r="L944" t="s">
        <v>1844</v>
      </c>
      <c r="N944" t="s">
        <v>2575</v>
      </c>
      <c r="O944" t="s">
        <v>1856</v>
      </c>
      <c r="P944" t="s">
        <v>1841</v>
      </c>
      <c r="Q944" t="s">
        <v>1892</v>
      </c>
      <c r="R944" t="s">
        <v>1863</v>
      </c>
      <c r="U944" t="s">
        <v>1841</v>
      </c>
      <c r="V944" t="s">
        <v>1863</v>
      </c>
      <c r="X944" t="s">
        <v>1841</v>
      </c>
      <c r="Y944" t="s">
        <v>1948</v>
      </c>
      <c r="AJ944" t="s">
        <v>2012</v>
      </c>
      <c r="AK944" t="s">
        <v>1876</v>
      </c>
      <c r="AL944" t="s">
        <v>1849</v>
      </c>
      <c r="AM944" t="s">
        <v>1856</v>
      </c>
      <c r="AN944" t="s">
        <v>1848</v>
      </c>
      <c r="AP944" t="s">
        <v>1864</v>
      </c>
      <c r="AQ944" t="s">
        <v>1849</v>
      </c>
    </row>
    <row r="945" spans="1:43" ht="12.75">
      <c r="A945" t="s">
        <v>2639</v>
      </c>
      <c r="B945" t="s">
        <v>2640</v>
      </c>
      <c r="C945">
        <f t="shared" si="38"/>
        <v>1995</v>
      </c>
      <c r="D945" t="s">
        <v>2641</v>
      </c>
      <c r="E945">
        <v>3</v>
      </c>
      <c r="F945">
        <v>0</v>
      </c>
      <c r="G945">
        <v>0</v>
      </c>
      <c r="H945">
        <v>0</v>
      </c>
      <c r="I945" t="s">
        <v>1841</v>
      </c>
      <c r="J945" t="s">
        <v>1842</v>
      </c>
      <c r="K945" t="s">
        <v>2121</v>
      </c>
      <c r="L945" t="s">
        <v>1844</v>
      </c>
      <c r="M945" t="s">
        <v>2122</v>
      </c>
      <c r="N945" t="s">
        <v>2579</v>
      </c>
      <c r="O945" t="s">
        <v>1857</v>
      </c>
      <c r="P945" t="s">
        <v>1841</v>
      </c>
      <c r="Q945" t="s">
        <v>1900</v>
      </c>
      <c r="U945" t="s">
        <v>1841</v>
      </c>
      <c r="V945" t="s">
        <v>1841</v>
      </c>
      <c r="X945" t="s">
        <v>1954</v>
      </c>
      <c r="Y945" t="s">
        <v>2579</v>
      </c>
      <c r="Z945" t="s">
        <v>1856</v>
      </c>
      <c r="AA945" t="s">
        <v>1841</v>
      </c>
      <c r="AB945" t="s">
        <v>1841</v>
      </c>
      <c r="AG945" t="s">
        <v>1841</v>
      </c>
      <c r="AI945" t="s">
        <v>1906</v>
      </c>
      <c r="AJ945" t="s">
        <v>1849</v>
      </c>
      <c r="AK945" t="s">
        <v>1920</v>
      </c>
      <c r="AL945" t="s">
        <v>1849</v>
      </c>
      <c r="AM945" t="s">
        <v>1849</v>
      </c>
      <c r="AN945" t="s">
        <v>1849</v>
      </c>
      <c r="AP945" t="s">
        <v>1857</v>
      </c>
      <c r="AQ945" t="s">
        <v>1849</v>
      </c>
    </row>
    <row r="946" spans="1:43" ht="12.75">
      <c r="A946" t="s">
        <v>2576</v>
      </c>
      <c r="B946" t="s">
        <v>2577</v>
      </c>
      <c r="C946">
        <f t="shared" si="38"/>
        <v>1995</v>
      </c>
      <c r="D946" t="s">
        <v>2578</v>
      </c>
      <c r="E946">
        <v>2</v>
      </c>
      <c r="F946">
        <v>0</v>
      </c>
      <c r="G946">
        <v>0</v>
      </c>
      <c r="H946">
        <v>0</v>
      </c>
      <c r="I946" t="s">
        <v>1841</v>
      </c>
      <c r="J946" t="s">
        <v>1842</v>
      </c>
      <c r="K946" t="s">
        <v>2157</v>
      </c>
      <c r="L946" t="s">
        <v>1844</v>
      </c>
      <c r="M946" t="s">
        <v>2158</v>
      </c>
      <c r="N946" t="s">
        <v>2579</v>
      </c>
      <c r="O946" t="s">
        <v>1848</v>
      </c>
      <c r="P946" t="s">
        <v>1841</v>
      </c>
      <c r="Q946" t="s">
        <v>1841</v>
      </c>
      <c r="U946" t="s">
        <v>1841</v>
      </c>
      <c r="V946" t="s">
        <v>1954</v>
      </c>
      <c r="X946" t="s">
        <v>1892</v>
      </c>
      <c r="Y946" t="s">
        <v>2579</v>
      </c>
      <c r="Z946" t="s">
        <v>1857</v>
      </c>
      <c r="AA946" t="s">
        <v>1920</v>
      </c>
      <c r="AB946" t="s">
        <v>1900</v>
      </c>
      <c r="AF946" t="s">
        <v>1841</v>
      </c>
      <c r="AG946" t="s">
        <v>1841</v>
      </c>
      <c r="AI946" t="s">
        <v>1892</v>
      </c>
      <c r="AJ946" t="s">
        <v>1849</v>
      </c>
      <c r="AK946" t="s">
        <v>1920</v>
      </c>
      <c r="AL946" t="s">
        <v>1849</v>
      </c>
      <c r="AM946" t="s">
        <v>1849</v>
      </c>
      <c r="AN946" t="s">
        <v>1856</v>
      </c>
      <c r="AP946" t="s">
        <v>1849</v>
      </c>
      <c r="AQ946" t="s">
        <v>1849</v>
      </c>
    </row>
    <row r="947" spans="1:43" ht="12.75">
      <c r="A947" t="s">
        <v>2613</v>
      </c>
      <c r="B947" t="s">
        <v>2614</v>
      </c>
      <c r="C947">
        <f t="shared" si="38"/>
        <v>1995</v>
      </c>
      <c r="D947" t="s">
        <v>2615</v>
      </c>
      <c r="E947">
        <v>2</v>
      </c>
      <c r="F947">
        <v>1</v>
      </c>
      <c r="G947">
        <v>1</v>
      </c>
      <c r="H947">
        <v>0</v>
      </c>
      <c r="I947" t="s">
        <v>1841</v>
      </c>
      <c r="J947" t="s">
        <v>1842</v>
      </c>
      <c r="K947" t="s">
        <v>2237</v>
      </c>
      <c r="L947" t="s">
        <v>1844</v>
      </c>
      <c r="M947" t="s">
        <v>2238</v>
      </c>
      <c r="N947" t="s">
        <v>2575</v>
      </c>
      <c r="O947" t="s">
        <v>1849</v>
      </c>
      <c r="P947" t="s">
        <v>1863</v>
      </c>
      <c r="Q947" t="s">
        <v>1841</v>
      </c>
      <c r="U947" t="s">
        <v>1841</v>
      </c>
      <c r="V947" t="s">
        <v>1900</v>
      </c>
      <c r="X947" t="s">
        <v>1906</v>
      </c>
      <c r="Y947" t="s">
        <v>2575</v>
      </c>
      <c r="Z947" t="s">
        <v>1849</v>
      </c>
      <c r="AA947" t="s">
        <v>1841</v>
      </c>
      <c r="AB947" t="s">
        <v>1847</v>
      </c>
      <c r="AF947" t="s">
        <v>1841</v>
      </c>
      <c r="AG947" t="s">
        <v>1954</v>
      </c>
      <c r="AI947" t="s">
        <v>1906</v>
      </c>
      <c r="AJ947" t="s">
        <v>1848</v>
      </c>
      <c r="AK947" t="s">
        <v>1920</v>
      </c>
      <c r="AL947" t="s">
        <v>1849</v>
      </c>
      <c r="AM947" t="s">
        <v>1849</v>
      </c>
      <c r="AN947" t="s">
        <v>1849</v>
      </c>
      <c r="AP947" t="s">
        <v>1849</v>
      </c>
      <c r="AQ947" t="s">
        <v>1849</v>
      </c>
    </row>
    <row r="948" spans="1:43" ht="12.75">
      <c r="A948" t="s">
        <v>2629</v>
      </c>
      <c r="B948" t="s">
        <v>2630</v>
      </c>
      <c r="C948">
        <f t="shared" si="38"/>
        <v>1995</v>
      </c>
      <c r="D948" t="s">
        <v>2631</v>
      </c>
      <c r="E948">
        <v>2</v>
      </c>
      <c r="F948">
        <v>0</v>
      </c>
      <c r="G948">
        <v>0</v>
      </c>
      <c r="H948">
        <v>0</v>
      </c>
      <c r="I948" t="s">
        <v>1841</v>
      </c>
      <c r="J948" t="s">
        <v>1842</v>
      </c>
      <c r="K948" t="s">
        <v>2237</v>
      </c>
      <c r="L948" t="s">
        <v>1844</v>
      </c>
      <c r="M948" t="s">
        <v>2238</v>
      </c>
      <c r="N948" t="s">
        <v>2579</v>
      </c>
      <c r="O948" t="s">
        <v>1856</v>
      </c>
      <c r="P948" t="s">
        <v>1863</v>
      </c>
      <c r="Q948" t="s">
        <v>1841</v>
      </c>
      <c r="U948" t="s">
        <v>1841</v>
      </c>
      <c r="V948" t="s">
        <v>1900</v>
      </c>
      <c r="X948" t="s">
        <v>1906</v>
      </c>
      <c r="Y948" t="s">
        <v>2579</v>
      </c>
      <c r="Z948" t="s">
        <v>1856</v>
      </c>
      <c r="AA948" t="s">
        <v>1841</v>
      </c>
      <c r="AB948" t="s">
        <v>1847</v>
      </c>
      <c r="AF948" t="s">
        <v>1841</v>
      </c>
      <c r="AG948" t="s">
        <v>1954</v>
      </c>
      <c r="AI948" t="s">
        <v>1906</v>
      </c>
      <c r="AJ948" t="s">
        <v>1848</v>
      </c>
      <c r="AK948" t="s">
        <v>1920</v>
      </c>
      <c r="AL948" t="s">
        <v>1849</v>
      </c>
      <c r="AM948" t="s">
        <v>1849</v>
      </c>
      <c r="AN948" t="s">
        <v>1849</v>
      </c>
      <c r="AP948" t="s">
        <v>1849</v>
      </c>
      <c r="AQ948" t="s">
        <v>1849</v>
      </c>
    </row>
    <row r="949" spans="1:43" ht="12.75">
      <c r="A949" t="s">
        <v>2565</v>
      </c>
      <c r="B949" t="s">
        <v>2566</v>
      </c>
      <c r="C949">
        <f t="shared" si="38"/>
        <v>1995</v>
      </c>
      <c r="D949" t="s">
        <v>2567</v>
      </c>
      <c r="E949">
        <v>3</v>
      </c>
      <c r="F949">
        <v>1</v>
      </c>
      <c r="G949">
        <v>1</v>
      </c>
      <c r="H949">
        <v>0</v>
      </c>
      <c r="I949" t="s">
        <v>1841</v>
      </c>
      <c r="J949" t="s">
        <v>1842</v>
      </c>
      <c r="K949" t="s">
        <v>1961</v>
      </c>
      <c r="L949" t="s">
        <v>1844</v>
      </c>
      <c r="M949" t="s">
        <v>1962</v>
      </c>
      <c r="P949" t="s">
        <v>1863</v>
      </c>
      <c r="Q949" t="s">
        <v>1841</v>
      </c>
      <c r="U949" t="s">
        <v>1841</v>
      </c>
      <c r="AA949" t="s">
        <v>1892</v>
      </c>
      <c r="AB949" t="s">
        <v>1847</v>
      </c>
      <c r="AC949" t="s">
        <v>1875</v>
      </c>
      <c r="AF949" t="s">
        <v>1841</v>
      </c>
      <c r="AJ949" t="s">
        <v>1848</v>
      </c>
      <c r="AL949" t="s">
        <v>1849</v>
      </c>
      <c r="AM949" t="s">
        <v>1849</v>
      </c>
      <c r="AN949" t="s">
        <v>1856</v>
      </c>
      <c r="AP949" t="s">
        <v>1856</v>
      </c>
      <c r="AQ949" t="s">
        <v>1849</v>
      </c>
    </row>
    <row r="950" spans="1:43" ht="12.75">
      <c r="A950" t="s">
        <v>2654</v>
      </c>
      <c r="B950" t="s">
        <v>2653</v>
      </c>
      <c r="C950">
        <f t="shared" si="38"/>
        <v>1995</v>
      </c>
      <c r="D950" t="s">
        <v>2539</v>
      </c>
      <c r="E950">
        <v>2</v>
      </c>
      <c r="F950">
        <v>0</v>
      </c>
      <c r="G950">
        <v>0</v>
      </c>
      <c r="H950">
        <v>0</v>
      </c>
      <c r="I950" t="s">
        <v>1841</v>
      </c>
      <c r="J950" t="s">
        <v>1842</v>
      </c>
      <c r="K950" t="s">
        <v>2655</v>
      </c>
      <c r="L950" t="s">
        <v>1844</v>
      </c>
      <c r="M950" t="s">
        <v>2656</v>
      </c>
      <c r="N950" t="s">
        <v>1876</v>
      </c>
      <c r="O950" t="s">
        <v>1849</v>
      </c>
      <c r="P950" t="s">
        <v>1863</v>
      </c>
      <c r="Q950" t="s">
        <v>1841</v>
      </c>
      <c r="U950" t="s">
        <v>1841</v>
      </c>
      <c r="V950" t="s">
        <v>1841</v>
      </c>
      <c r="X950" t="s">
        <v>1954</v>
      </c>
      <c r="Y950" t="s">
        <v>1876</v>
      </c>
      <c r="Z950" t="s">
        <v>1849</v>
      </c>
      <c r="AA950" t="s">
        <v>1841</v>
      </c>
      <c r="AB950" t="s">
        <v>1847</v>
      </c>
      <c r="AF950" t="s">
        <v>1841</v>
      </c>
      <c r="AG950" t="s">
        <v>1954</v>
      </c>
      <c r="AI950" t="s">
        <v>1954</v>
      </c>
      <c r="AJ950" t="s">
        <v>1848</v>
      </c>
      <c r="AK950" t="s">
        <v>1920</v>
      </c>
      <c r="AL950" t="s">
        <v>1864</v>
      </c>
      <c r="AM950" t="s">
        <v>1849</v>
      </c>
      <c r="AN950" t="s">
        <v>1849</v>
      </c>
      <c r="AP950" t="s">
        <v>1849</v>
      </c>
      <c r="AQ950" t="s">
        <v>1849</v>
      </c>
    </row>
    <row r="951" spans="1:43" ht="12.75">
      <c r="A951" t="s">
        <v>2660</v>
      </c>
      <c r="B951" t="s">
        <v>2661</v>
      </c>
      <c r="C951">
        <f t="shared" si="38"/>
        <v>1995</v>
      </c>
      <c r="D951" t="s">
        <v>2208</v>
      </c>
      <c r="E951">
        <v>2</v>
      </c>
      <c r="F951">
        <v>0</v>
      </c>
      <c r="G951">
        <v>0</v>
      </c>
      <c r="H951">
        <v>0</v>
      </c>
      <c r="I951" t="s">
        <v>1841</v>
      </c>
      <c r="J951" t="s">
        <v>1842</v>
      </c>
      <c r="K951" t="s">
        <v>2062</v>
      </c>
      <c r="L951" t="s">
        <v>1844</v>
      </c>
      <c r="M951" t="s">
        <v>2063</v>
      </c>
      <c r="N951" t="s">
        <v>2575</v>
      </c>
      <c r="O951" t="s">
        <v>1849</v>
      </c>
      <c r="P951" t="s">
        <v>1841</v>
      </c>
      <c r="Q951" t="s">
        <v>1841</v>
      </c>
      <c r="U951" t="s">
        <v>1841</v>
      </c>
      <c r="V951" t="s">
        <v>1841</v>
      </c>
      <c r="X951" t="s">
        <v>1906</v>
      </c>
      <c r="Y951" t="s">
        <v>2575</v>
      </c>
      <c r="Z951" t="s">
        <v>1849</v>
      </c>
      <c r="AA951" t="s">
        <v>1841</v>
      </c>
      <c r="AB951" t="s">
        <v>1847</v>
      </c>
      <c r="AF951" t="s">
        <v>1841</v>
      </c>
      <c r="AG951" t="s">
        <v>1954</v>
      </c>
      <c r="AI951" t="s">
        <v>1906</v>
      </c>
      <c r="AJ951" t="s">
        <v>1848</v>
      </c>
      <c r="AK951" t="s">
        <v>1920</v>
      </c>
      <c r="AL951" t="s">
        <v>1849</v>
      </c>
      <c r="AM951" t="s">
        <v>1849</v>
      </c>
      <c r="AN951" t="s">
        <v>1849</v>
      </c>
      <c r="AP951" t="s">
        <v>1849</v>
      </c>
      <c r="AQ951" t="s">
        <v>1849</v>
      </c>
    </row>
    <row r="952" spans="1:43" ht="12.75">
      <c r="A952" t="s">
        <v>2676</v>
      </c>
      <c r="B952" t="s">
        <v>2677</v>
      </c>
      <c r="C952" s="2"/>
      <c r="D952" t="s">
        <v>2678</v>
      </c>
      <c r="E952">
        <v>1</v>
      </c>
      <c r="F952">
        <v>0</v>
      </c>
      <c r="G952" s="4"/>
      <c r="H952">
        <v>0</v>
      </c>
      <c r="I952" t="s">
        <v>1948</v>
      </c>
      <c r="J952" t="s">
        <v>1842</v>
      </c>
      <c r="K952" t="s">
        <v>2047</v>
      </c>
      <c r="L952" t="s">
        <v>1844</v>
      </c>
      <c r="M952" s="2" t="s">
        <v>2048</v>
      </c>
      <c r="P952" t="s">
        <v>1841</v>
      </c>
      <c r="Q952" t="s">
        <v>2491</v>
      </c>
      <c r="U952" t="s">
        <v>1841</v>
      </c>
      <c r="AK952" t="s">
        <v>2416</v>
      </c>
      <c r="AL952" t="s">
        <v>1864</v>
      </c>
      <c r="AM952" t="s">
        <v>1849</v>
      </c>
      <c r="AN952" t="s">
        <v>1849</v>
      </c>
      <c r="AP952" t="s">
        <v>1856</v>
      </c>
      <c r="AQ952" t="s">
        <v>1849</v>
      </c>
    </row>
    <row r="953" spans="1:43" ht="12.75">
      <c r="A953" t="s">
        <v>2688</v>
      </c>
      <c r="B953" t="s">
        <v>2689</v>
      </c>
      <c r="C953" s="2"/>
      <c r="D953" t="s">
        <v>2690</v>
      </c>
      <c r="E953">
        <v>2</v>
      </c>
      <c r="F953">
        <v>0</v>
      </c>
      <c r="G953" s="4"/>
      <c r="H953">
        <v>0</v>
      </c>
      <c r="I953" t="s">
        <v>1948</v>
      </c>
      <c r="J953" t="s">
        <v>1842</v>
      </c>
      <c r="K953" t="s">
        <v>2047</v>
      </c>
      <c r="L953" t="s">
        <v>1844</v>
      </c>
      <c r="M953" s="2" t="s">
        <v>2048</v>
      </c>
      <c r="P953" t="s">
        <v>1892</v>
      </c>
      <c r="Q953" t="s">
        <v>1900</v>
      </c>
      <c r="U953" t="s">
        <v>1841</v>
      </c>
      <c r="AA953" t="s">
        <v>1863</v>
      </c>
      <c r="AB953" t="s">
        <v>1841</v>
      </c>
      <c r="AF953" t="s">
        <v>1906</v>
      </c>
      <c r="AJ953" t="s">
        <v>1849</v>
      </c>
      <c r="AL953" t="s">
        <v>1849</v>
      </c>
      <c r="AM953" t="s">
        <v>1849</v>
      </c>
      <c r="AN953" t="s">
        <v>1849</v>
      </c>
      <c r="AP953" t="s">
        <v>1856</v>
      </c>
      <c r="AQ953" t="s">
        <v>1849</v>
      </c>
    </row>
    <row r="954" spans="1:43" ht="12.75">
      <c r="A954" t="s">
        <v>2722</v>
      </c>
      <c r="B954" t="s">
        <v>2723</v>
      </c>
      <c r="C954" s="4"/>
      <c r="D954" t="s">
        <v>2724</v>
      </c>
      <c r="E954">
        <v>2</v>
      </c>
      <c r="F954">
        <v>0</v>
      </c>
      <c r="G954" s="4"/>
      <c r="H954">
        <v>0</v>
      </c>
      <c r="I954" t="s">
        <v>1948</v>
      </c>
      <c r="J954" t="s">
        <v>1842</v>
      </c>
      <c r="K954" t="s">
        <v>2047</v>
      </c>
      <c r="L954" t="s">
        <v>1844</v>
      </c>
      <c r="M954" s="4" t="s">
        <v>2048</v>
      </c>
      <c r="N954" t="s">
        <v>2575</v>
      </c>
      <c r="O954" t="s">
        <v>1849</v>
      </c>
      <c r="P954" t="s">
        <v>1841</v>
      </c>
      <c r="Q954" t="s">
        <v>1841</v>
      </c>
      <c r="U954" t="s">
        <v>1841</v>
      </c>
      <c r="V954" t="s">
        <v>1954</v>
      </c>
      <c r="X954" t="s">
        <v>1954</v>
      </c>
      <c r="Y954" t="s">
        <v>2575</v>
      </c>
      <c r="Z954" t="s">
        <v>1857</v>
      </c>
      <c r="AA954" t="s">
        <v>1841</v>
      </c>
      <c r="AB954" t="s">
        <v>1900</v>
      </c>
      <c r="AF954" t="s">
        <v>1841</v>
      </c>
      <c r="AG954" t="s">
        <v>1841</v>
      </c>
      <c r="AI954" t="s">
        <v>1906</v>
      </c>
      <c r="AJ954" t="s">
        <v>1849</v>
      </c>
      <c r="AK954" t="s">
        <v>1920</v>
      </c>
      <c r="AL954" t="s">
        <v>1864</v>
      </c>
      <c r="AM954" t="s">
        <v>1849</v>
      </c>
      <c r="AN954" t="s">
        <v>1849</v>
      </c>
      <c r="AP954" t="s">
        <v>1856</v>
      </c>
      <c r="AQ954" t="s">
        <v>1849</v>
      </c>
    </row>
    <row r="955" spans="1:43" ht="12.75">
      <c r="A955" t="s">
        <v>2599</v>
      </c>
      <c r="B955" t="s">
        <v>2600</v>
      </c>
      <c r="C955">
        <f aca="true" t="shared" si="39" ref="C955:C981">YEAR(B955)</f>
        <v>1995</v>
      </c>
      <c r="D955" t="s">
        <v>2601</v>
      </c>
      <c r="E955">
        <v>2</v>
      </c>
      <c r="F955">
        <v>2</v>
      </c>
      <c r="G955">
        <v>2</v>
      </c>
      <c r="H955">
        <v>0</v>
      </c>
      <c r="I955" t="s">
        <v>1841</v>
      </c>
      <c r="J955" t="s">
        <v>1842</v>
      </c>
      <c r="K955" t="s">
        <v>2113</v>
      </c>
      <c r="L955" t="s">
        <v>1844</v>
      </c>
      <c r="M955" t="s">
        <v>2114</v>
      </c>
      <c r="N955" t="s">
        <v>2575</v>
      </c>
      <c r="O955" t="s">
        <v>1849</v>
      </c>
      <c r="P955" t="s">
        <v>1841</v>
      </c>
      <c r="Q955" t="s">
        <v>1900</v>
      </c>
      <c r="U955" t="s">
        <v>1841</v>
      </c>
      <c r="V955" t="s">
        <v>1954</v>
      </c>
      <c r="X955" t="s">
        <v>1954</v>
      </c>
      <c r="Y955" t="s">
        <v>2575</v>
      </c>
      <c r="Z955" t="s">
        <v>1857</v>
      </c>
      <c r="AA955" t="s">
        <v>1841</v>
      </c>
      <c r="AB955" t="s">
        <v>1841</v>
      </c>
      <c r="AF955" t="s">
        <v>1841</v>
      </c>
      <c r="AG955" t="s">
        <v>1954</v>
      </c>
      <c r="AI955" t="s">
        <v>1906</v>
      </c>
      <c r="AJ955" t="s">
        <v>1849</v>
      </c>
      <c r="AK955" t="s">
        <v>1920</v>
      </c>
      <c r="AL955" t="s">
        <v>1849</v>
      </c>
      <c r="AM955" t="s">
        <v>1849</v>
      </c>
      <c r="AN955" t="s">
        <v>1849</v>
      </c>
      <c r="AP955" t="s">
        <v>1849</v>
      </c>
      <c r="AQ955" t="s">
        <v>1849</v>
      </c>
    </row>
    <row r="956" spans="1:43" ht="12.75">
      <c r="A956" t="s">
        <v>2602</v>
      </c>
      <c r="B956" t="s">
        <v>2603</v>
      </c>
      <c r="C956">
        <f t="shared" si="39"/>
        <v>1995</v>
      </c>
      <c r="D956" t="s">
        <v>2161</v>
      </c>
      <c r="E956">
        <v>1</v>
      </c>
      <c r="F956">
        <v>1</v>
      </c>
      <c r="G956">
        <v>1</v>
      </c>
      <c r="H956">
        <v>0</v>
      </c>
      <c r="I956" t="s">
        <v>1841</v>
      </c>
      <c r="J956" t="s">
        <v>1842</v>
      </c>
      <c r="K956" t="s">
        <v>2113</v>
      </c>
      <c r="L956" t="s">
        <v>1844</v>
      </c>
      <c r="M956" t="s">
        <v>2114</v>
      </c>
      <c r="N956" t="s">
        <v>2579</v>
      </c>
      <c r="Q956" t="s">
        <v>1905</v>
      </c>
      <c r="W956" t="s">
        <v>1847</v>
      </c>
      <c r="X956" t="s">
        <v>1906</v>
      </c>
      <c r="Y956" t="s">
        <v>2579</v>
      </c>
      <c r="Z956" t="s">
        <v>1856</v>
      </c>
      <c r="AA956" t="s">
        <v>1841</v>
      </c>
      <c r="AB956" t="s">
        <v>1841</v>
      </c>
      <c r="AF956" t="s">
        <v>1841</v>
      </c>
      <c r="AG956" t="s">
        <v>1954</v>
      </c>
      <c r="AI956" t="s">
        <v>1906</v>
      </c>
      <c r="AJ956" t="s">
        <v>2012</v>
      </c>
      <c r="AK956" t="s">
        <v>1928</v>
      </c>
      <c r="AL956" t="s">
        <v>1849</v>
      </c>
      <c r="AM956" t="s">
        <v>1849</v>
      </c>
      <c r="AN956" t="s">
        <v>1856</v>
      </c>
      <c r="AP956" t="s">
        <v>1856</v>
      </c>
      <c r="AQ956" t="s">
        <v>1849</v>
      </c>
    </row>
    <row r="957" spans="1:43" ht="12.75">
      <c r="A957" t="s">
        <v>2634</v>
      </c>
      <c r="B957" t="s">
        <v>2635</v>
      </c>
      <c r="C957">
        <f t="shared" si="39"/>
        <v>1995</v>
      </c>
      <c r="D957" t="s">
        <v>2636</v>
      </c>
      <c r="E957">
        <v>2</v>
      </c>
      <c r="F957">
        <v>0</v>
      </c>
      <c r="G957">
        <v>0</v>
      </c>
      <c r="H957">
        <v>0</v>
      </c>
      <c r="I957" t="s">
        <v>1841</v>
      </c>
      <c r="J957" t="s">
        <v>1842</v>
      </c>
      <c r="K957" t="s">
        <v>2113</v>
      </c>
      <c r="L957" t="s">
        <v>1844</v>
      </c>
      <c r="M957" t="s">
        <v>2114</v>
      </c>
      <c r="N957" t="s">
        <v>2575</v>
      </c>
      <c r="O957" t="s">
        <v>1848</v>
      </c>
      <c r="P957" t="s">
        <v>1841</v>
      </c>
      <c r="Q957" t="s">
        <v>1841</v>
      </c>
      <c r="U957" t="s">
        <v>1841</v>
      </c>
      <c r="V957" t="s">
        <v>1900</v>
      </c>
      <c r="X957" t="s">
        <v>1906</v>
      </c>
      <c r="Y957" t="s">
        <v>2575</v>
      </c>
      <c r="Z957" t="s">
        <v>1848</v>
      </c>
      <c r="AA957" t="s">
        <v>1841</v>
      </c>
      <c r="AB957" t="s">
        <v>1847</v>
      </c>
      <c r="AF957" t="s">
        <v>1841</v>
      </c>
      <c r="AG957" t="s">
        <v>1954</v>
      </c>
      <c r="AI957" t="s">
        <v>1906</v>
      </c>
      <c r="AJ957" t="s">
        <v>1848</v>
      </c>
      <c r="AK957" t="s">
        <v>1920</v>
      </c>
      <c r="AL957" t="s">
        <v>1848</v>
      </c>
      <c r="AM957" t="s">
        <v>1856</v>
      </c>
      <c r="AN957" t="s">
        <v>1856</v>
      </c>
      <c r="AP957" t="s">
        <v>1849</v>
      </c>
      <c r="AQ957" t="s">
        <v>1849</v>
      </c>
    </row>
    <row r="958" spans="1:43" ht="12.75">
      <c r="A958" t="s">
        <v>2559</v>
      </c>
      <c r="B958" t="s">
        <v>2560</v>
      </c>
      <c r="C958">
        <f t="shared" si="39"/>
        <v>1995</v>
      </c>
      <c r="D958" t="s">
        <v>2561</v>
      </c>
      <c r="E958">
        <v>1</v>
      </c>
      <c r="F958">
        <v>0</v>
      </c>
      <c r="G958">
        <v>0</v>
      </c>
      <c r="H958">
        <v>0</v>
      </c>
      <c r="I958" t="s">
        <v>1841</v>
      </c>
      <c r="J958" t="s">
        <v>1842</v>
      </c>
      <c r="K958" t="s">
        <v>1868</v>
      </c>
      <c r="L958" t="s">
        <v>1844</v>
      </c>
      <c r="M958" t="s">
        <v>1869</v>
      </c>
      <c r="P958" t="s">
        <v>1841</v>
      </c>
      <c r="Q958" t="s">
        <v>1875</v>
      </c>
      <c r="R958" t="s">
        <v>2005</v>
      </c>
      <c r="U958" t="s">
        <v>1841</v>
      </c>
      <c r="AA958" t="s">
        <v>1841</v>
      </c>
      <c r="AB958" t="s">
        <v>1841</v>
      </c>
      <c r="AF958" t="s">
        <v>1841</v>
      </c>
      <c r="AK958" t="s">
        <v>2082</v>
      </c>
      <c r="AL958" t="s">
        <v>1864</v>
      </c>
      <c r="AM958" t="s">
        <v>1856</v>
      </c>
      <c r="AN958" t="s">
        <v>1856</v>
      </c>
      <c r="AP958" t="s">
        <v>1856</v>
      </c>
      <c r="AQ958" t="s">
        <v>1849</v>
      </c>
    </row>
    <row r="959" spans="1:43" ht="12.75">
      <c r="A959" t="s">
        <v>2562</v>
      </c>
      <c r="B959" t="s">
        <v>2563</v>
      </c>
      <c r="C959">
        <f t="shared" si="39"/>
        <v>1995</v>
      </c>
      <c r="D959" t="s">
        <v>2564</v>
      </c>
      <c r="E959">
        <v>2</v>
      </c>
      <c r="F959">
        <v>1</v>
      </c>
      <c r="G959">
        <v>1</v>
      </c>
      <c r="H959">
        <v>0</v>
      </c>
      <c r="I959" t="s">
        <v>1841</v>
      </c>
      <c r="J959" t="s">
        <v>1842</v>
      </c>
      <c r="K959" t="s">
        <v>1868</v>
      </c>
      <c r="L959" t="s">
        <v>1844</v>
      </c>
      <c r="M959" t="s">
        <v>1869</v>
      </c>
      <c r="P959" t="s">
        <v>1841</v>
      </c>
      <c r="Q959" t="s">
        <v>1841</v>
      </c>
      <c r="U959" t="s">
        <v>1841</v>
      </c>
      <c r="AA959" t="s">
        <v>1841</v>
      </c>
      <c r="AB959" t="s">
        <v>1900</v>
      </c>
      <c r="AF959" t="s">
        <v>1954</v>
      </c>
      <c r="AJ959" t="s">
        <v>1849</v>
      </c>
      <c r="AL959" t="s">
        <v>1857</v>
      </c>
      <c r="AM959" t="s">
        <v>1849</v>
      </c>
      <c r="AN959" t="s">
        <v>1849</v>
      </c>
      <c r="AP959" t="s">
        <v>1864</v>
      </c>
      <c r="AQ959" t="s">
        <v>1849</v>
      </c>
    </row>
    <row r="960" spans="1:43" ht="12.75">
      <c r="A960" t="s">
        <v>2632</v>
      </c>
      <c r="B960" t="s">
        <v>2633</v>
      </c>
      <c r="C960">
        <f t="shared" si="39"/>
        <v>1995</v>
      </c>
      <c r="D960" t="s">
        <v>2301</v>
      </c>
      <c r="E960">
        <v>2</v>
      </c>
      <c r="F960">
        <v>0</v>
      </c>
      <c r="G960">
        <v>0</v>
      </c>
      <c r="H960">
        <v>0</v>
      </c>
      <c r="I960" t="s">
        <v>1841</v>
      </c>
      <c r="J960" t="s">
        <v>1842</v>
      </c>
      <c r="K960" t="s">
        <v>1868</v>
      </c>
      <c r="L960" t="s">
        <v>1844</v>
      </c>
      <c r="M960" t="s">
        <v>1869</v>
      </c>
      <c r="N960" t="s">
        <v>2579</v>
      </c>
      <c r="O960" t="s">
        <v>1848</v>
      </c>
      <c r="P960" t="s">
        <v>1841</v>
      </c>
      <c r="Q960" t="s">
        <v>1900</v>
      </c>
      <c r="U960" t="s">
        <v>1841</v>
      </c>
      <c r="V960" t="s">
        <v>1841</v>
      </c>
      <c r="X960" t="s">
        <v>1954</v>
      </c>
      <c r="Y960" t="s">
        <v>2579</v>
      </c>
      <c r="Z960" t="s">
        <v>1856</v>
      </c>
      <c r="AA960" t="s">
        <v>1841</v>
      </c>
      <c r="AB960" t="s">
        <v>1841</v>
      </c>
      <c r="AF960" t="s">
        <v>1841</v>
      </c>
      <c r="AG960" t="s">
        <v>1954</v>
      </c>
      <c r="AI960" t="s">
        <v>1906</v>
      </c>
      <c r="AJ960" t="s">
        <v>1849</v>
      </c>
      <c r="AK960" t="s">
        <v>1920</v>
      </c>
      <c r="AL960" t="s">
        <v>1849</v>
      </c>
      <c r="AM960" t="s">
        <v>1849</v>
      </c>
      <c r="AN960" t="s">
        <v>1856</v>
      </c>
      <c r="AP960" t="s">
        <v>1849</v>
      </c>
      <c r="AQ960" t="s">
        <v>1849</v>
      </c>
    </row>
    <row r="961" spans="1:43" ht="12.75">
      <c r="A961" t="s">
        <v>2573</v>
      </c>
      <c r="B961" t="s">
        <v>2574</v>
      </c>
      <c r="C961">
        <f t="shared" si="39"/>
        <v>1995</v>
      </c>
      <c r="D961" t="s">
        <v>2003</v>
      </c>
      <c r="E961">
        <v>2</v>
      </c>
      <c r="F961">
        <v>1</v>
      </c>
      <c r="G961">
        <v>1</v>
      </c>
      <c r="H961">
        <v>0</v>
      </c>
      <c r="I961" t="s">
        <v>1841</v>
      </c>
      <c r="J961" t="s">
        <v>1842</v>
      </c>
      <c r="K961" t="s">
        <v>2229</v>
      </c>
      <c r="L961" t="s">
        <v>1844</v>
      </c>
      <c r="M961" t="s">
        <v>2230</v>
      </c>
      <c r="N961" t="s">
        <v>2575</v>
      </c>
      <c r="O961" t="s">
        <v>1849</v>
      </c>
      <c r="P961" t="s">
        <v>1920</v>
      </c>
      <c r="Q961" t="s">
        <v>1841</v>
      </c>
      <c r="U961" t="s">
        <v>1841</v>
      </c>
      <c r="V961" t="s">
        <v>1900</v>
      </c>
      <c r="X961" t="s">
        <v>1906</v>
      </c>
      <c r="Y961" t="s">
        <v>2575</v>
      </c>
      <c r="Z961" t="s">
        <v>1849</v>
      </c>
      <c r="AA961" t="s">
        <v>1920</v>
      </c>
      <c r="AB961" t="s">
        <v>1847</v>
      </c>
      <c r="AF961" t="s">
        <v>1841</v>
      </c>
      <c r="AG961" t="s">
        <v>1954</v>
      </c>
      <c r="AI961" t="s">
        <v>1906</v>
      </c>
      <c r="AJ961" t="s">
        <v>1848</v>
      </c>
      <c r="AK961" t="s">
        <v>1920</v>
      </c>
      <c r="AL961" t="s">
        <v>1849</v>
      </c>
      <c r="AM961" t="s">
        <v>1849</v>
      </c>
      <c r="AN961" t="s">
        <v>1849</v>
      </c>
      <c r="AP961" t="s">
        <v>1849</v>
      </c>
      <c r="AQ961" t="s">
        <v>1849</v>
      </c>
    </row>
    <row r="962" spans="1:43" ht="12.75">
      <c r="A962" t="s">
        <v>2553</v>
      </c>
      <c r="B962" t="s">
        <v>2554</v>
      </c>
      <c r="C962">
        <f t="shared" si="39"/>
        <v>1995</v>
      </c>
      <c r="D962" t="s">
        <v>2555</v>
      </c>
      <c r="E962">
        <v>2</v>
      </c>
      <c r="F962">
        <v>0</v>
      </c>
      <c r="G962">
        <v>0</v>
      </c>
      <c r="H962">
        <v>0</v>
      </c>
      <c r="I962" t="s">
        <v>1841</v>
      </c>
      <c r="J962" t="s">
        <v>1842</v>
      </c>
      <c r="K962" t="s">
        <v>1985</v>
      </c>
      <c r="L962" t="s">
        <v>1844</v>
      </c>
      <c r="M962" t="s">
        <v>1986</v>
      </c>
      <c r="P962" t="s">
        <v>1920</v>
      </c>
      <c r="Q962" t="s">
        <v>1841</v>
      </c>
      <c r="U962" t="s">
        <v>1841</v>
      </c>
      <c r="AA962" t="s">
        <v>1863</v>
      </c>
      <c r="AB962" t="s">
        <v>1863</v>
      </c>
      <c r="AC962" t="s">
        <v>1905</v>
      </c>
      <c r="AF962" t="s">
        <v>1841</v>
      </c>
      <c r="AJ962" t="s">
        <v>1849</v>
      </c>
      <c r="AL962" t="s">
        <v>1864</v>
      </c>
      <c r="AM962" t="s">
        <v>1849</v>
      </c>
      <c r="AN962" t="s">
        <v>1856</v>
      </c>
      <c r="AP962" t="s">
        <v>1849</v>
      </c>
      <c r="AQ962" t="s">
        <v>1849</v>
      </c>
    </row>
    <row r="963" spans="1:43" ht="12.75">
      <c r="A963" t="s">
        <v>2652</v>
      </c>
      <c r="B963" t="s">
        <v>2653</v>
      </c>
      <c r="C963">
        <f t="shared" si="39"/>
        <v>1995</v>
      </c>
      <c r="D963" t="s">
        <v>2315</v>
      </c>
      <c r="E963">
        <v>2</v>
      </c>
      <c r="F963">
        <v>1</v>
      </c>
      <c r="G963">
        <v>1</v>
      </c>
      <c r="H963">
        <v>0</v>
      </c>
      <c r="I963" t="s">
        <v>1841</v>
      </c>
      <c r="J963" t="s">
        <v>1842</v>
      </c>
      <c r="K963" t="s">
        <v>1985</v>
      </c>
      <c r="L963" t="s">
        <v>1844</v>
      </c>
      <c r="M963" t="s">
        <v>1986</v>
      </c>
      <c r="N963" t="s">
        <v>2575</v>
      </c>
      <c r="O963" t="s">
        <v>1856</v>
      </c>
      <c r="P963" t="s">
        <v>1841</v>
      </c>
      <c r="Q963" t="s">
        <v>1841</v>
      </c>
      <c r="U963" t="s">
        <v>1841</v>
      </c>
      <c r="V963" t="s">
        <v>1900</v>
      </c>
      <c r="X963" t="s">
        <v>1906</v>
      </c>
      <c r="Y963" t="s">
        <v>2575</v>
      </c>
      <c r="Z963" t="s">
        <v>1856</v>
      </c>
      <c r="AA963" t="s">
        <v>1892</v>
      </c>
      <c r="AB963" t="s">
        <v>1847</v>
      </c>
      <c r="AF963" t="s">
        <v>1841</v>
      </c>
      <c r="AG963" t="s">
        <v>1954</v>
      </c>
      <c r="AI963" t="s">
        <v>1906</v>
      </c>
      <c r="AJ963" t="s">
        <v>1848</v>
      </c>
      <c r="AK963" t="s">
        <v>1920</v>
      </c>
      <c r="AL963" t="s">
        <v>1849</v>
      </c>
      <c r="AM963" t="s">
        <v>1849</v>
      </c>
      <c r="AN963" t="s">
        <v>1849</v>
      </c>
      <c r="AP963" t="s">
        <v>1849</v>
      </c>
      <c r="AQ963" t="s">
        <v>1849</v>
      </c>
    </row>
    <row r="964" spans="1:43" ht="12.75">
      <c r="A964" t="s">
        <v>2662</v>
      </c>
      <c r="B964" t="s">
        <v>2663</v>
      </c>
      <c r="C964" s="4"/>
      <c r="D964" t="s">
        <v>2664</v>
      </c>
      <c r="E964">
        <v>2</v>
      </c>
      <c r="F964">
        <v>1</v>
      </c>
      <c r="G964" s="4"/>
      <c r="H964">
        <v>0</v>
      </c>
      <c r="I964" t="s">
        <v>1948</v>
      </c>
      <c r="J964" t="s">
        <v>1842</v>
      </c>
      <c r="K964" t="s">
        <v>1949</v>
      </c>
      <c r="L964" t="s">
        <v>1844</v>
      </c>
      <c r="M964" s="4" t="s">
        <v>1950</v>
      </c>
      <c r="P964" t="s">
        <v>1841</v>
      </c>
      <c r="Q964" t="s">
        <v>1847</v>
      </c>
      <c r="U964" t="s">
        <v>1841</v>
      </c>
      <c r="AA964" t="s">
        <v>1920</v>
      </c>
      <c r="AB964" t="s">
        <v>1841</v>
      </c>
      <c r="AF964" t="s">
        <v>1841</v>
      </c>
      <c r="AJ964" t="s">
        <v>1848</v>
      </c>
      <c r="AL964" t="s">
        <v>1849</v>
      </c>
      <c r="AM964" t="s">
        <v>1849</v>
      </c>
      <c r="AN964" t="s">
        <v>1856</v>
      </c>
      <c r="AP964" t="s">
        <v>1849</v>
      </c>
      <c r="AQ964" t="s">
        <v>1849</v>
      </c>
    </row>
    <row r="965" spans="1:43" ht="12.75">
      <c r="A965" t="s">
        <v>2682</v>
      </c>
      <c r="B965" t="s">
        <v>2683</v>
      </c>
      <c r="C965" s="4"/>
      <c r="D965" t="s">
        <v>2684</v>
      </c>
      <c r="E965">
        <v>2</v>
      </c>
      <c r="F965">
        <v>0</v>
      </c>
      <c r="G965" s="4"/>
      <c r="H965">
        <v>0</v>
      </c>
      <c r="I965" t="s">
        <v>1948</v>
      </c>
      <c r="J965" t="s">
        <v>1842</v>
      </c>
      <c r="K965" t="s">
        <v>1949</v>
      </c>
      <c r="L965" t="s">
        <v>1844</v>
      </c>
      <c r="M965" s="4" t="s">
        <v>1950</v>
      </c>
      <c r="P965" t="s">
        <v>1841</v>
      </c>
      <c r="Q965" t="s">
        <v>1841</v>
      </c>
      <c r="U965" t="s">
        <v>1841</v>
      </c>
      <c r="V965" t="s">
        <v>1841</v>
      </c>
      <c r="AA965" t="s">
        <v>1892</v>
      </c>
      <c r="AB965" t="s">
        <v>1900</v>
      </c>
      <c r="AF965" t="s">
        <v>1841</v>
      </c>
      <c r="AL965" t="s">
        <v>1857</v>
      </c>
      <c r="AM965" t="s">
        <v>1849</v>
      </c>
      <c r="AN965" t="s">
        <v>1856</v>
      </c>
      <c r="AP965" t="s">
        <v>1849</v>
      </c>
      <c r="AQ965" t="s">
        <v>1849</v>
      </c>
    </row>
    <row r="966" spans="1:43" ht="12.75">
      <c r="A966" t="s">
        <v>2685</v>
      </c>
      <c r="B966" t="s">
        <v>2686</v>
      </c>
      <c r="C966" s="4"/>
      <c r="D966" t="s">
        <v>2687</v>
      </c>
      <c r="E966">
        <v>2</v>
      </c>
      <c r="F966">
        <v>0</v>
      </c>
      <c r="G966" s="4"/>
      <c r="H966">
        <v>0</v>
      </c>
      <c r="I966" t="s">
        <v>1948</v>
      </c>
      <c r="J966" t="s">
        <v>1842</v>
      </c>
      <c r="K966" t="s">
        <v>1949</v>
      </c>
      <c r="L966" t="s">
        <v>1844</v>
      </c>
      <c r="M966" s="4" t="s">
        <v>1950</v>
      </c>
      <c r="P966" t="s">
        <v>1841</v>
      </c>
      <c r="Q966" t="s">
        <v>1841</v>
      </c>
      <c r="U966" t="s">
        <v>1841</v>
      </c>
      <c r="AA966" t="s">
        <v>1841</v>
      </c>
      <c r="AB966" t="s">
        <v>1920</v>
      </c>
      <c r="AC966" t="s">
        <v>1905</v>
      </c>
      <c r="AF966" t="s">
        <v>1841</v>
      </c>
      <c r="AJ966" t="s">
        <v>1857</v>
      </c>
      <c r="AL966" t="s">
        <v>1849</v>
      </c>
      <c r="AM966" t="s">
        <v>1849</v>
      </c>
      <c r="AN966" t="s">
        <v>1849</v>
      </c>
      <c r="AP966" t="s">
        <v>1849</v>
      </c>
      <c r="AQ966" t="s">
        <v>1849</v>
      </c>
    </row>
    <row r="967" spans="1:43" ht="12.75">
      <c r="A967" t="s">
        <v>2691</v>
      </c>
      <c r="B967" t="s">
        <v>2692</v>
      </c>
      <c r="C967" s="4"/>
      <c r="D967" t="s">
        <v>2693</v>
      </c>
      <c r="E967">
        <v>2</v>
      </c>
      <c r="F967">
        <v>0</v>
      </c>
      <c r="G967" s="4"/>
      <c r="H967">
        <v>0</v>
      </c>
      <c r="I967" t="s">
        <v>1948</v>
      </c>
      <c r="J967" t="s">
        <v>1842</v>
      </c>
      <c r="K967" t="s">
        <v>1949</v>
      </c>
      <c r="L967" t="s">
        <v>1844</v>
      </c>
      <c r="M967" s="4" t="s">
        <v>1950</v>
      </c>
      <c r="N967" t="s">
        <v>2579</v>
      </c>
      <c r="O967" t="s">
        <v>1856</v>
      </c>
      <c r="P967" t="s">
        <v>1841</v>
      </c>
      <c r="Q967" t="s">
        <v>1841</v>
      </c>
      <c r="U967" t="s">
        <v>1841</v>
      </c>
      <c r="V967" t="s">
        <v>1900</v>
      </c>
      <c r="X967" t="s">
        <v>1892</v>
      </c>
      <c r="Y967" t="s">
        <v>2579</v>
      </c>
      <c r="Z967" t="s">
        <v>1856</v>
      </c>
      <c r="AA967" t="s">
        <v>1841</v>
      </c>
      <c r="AB967" t="s">
        <v>1847</v>
      </c>
      <c r="AC967" t="s">
        <v>1905</v>
      </c>
      <c r="AF967" t="s">
        <v>1841</v>
      </c>
      <c r="AG967" t="s">
        <v>1900</v>
      </c>
      <c r="AI967" t="s">
        <v>1892</v>
      </c>
      <c r="AJ967" t="s">
        <v>1848</v>
      </c>
      <c r="AK967" t="s">
        <v>1920</v>
      </c>
      <c r="AL967" t="s">
        <v>1849</v>
      </c>
      <c r="AM967" t="s">
        <v>1849</v>
      </c>
      <c r="AN967" t="s">
        <v>1849</v>
      </c>
      <c r="AP967" t="s">
        <v>1849</v>
      </c>
      <c r="AQ967" t="s">
        <v>1849</v>
      </c>
    </row>
    <row r="968" spans="1:43" ht="12.75">
      <c r="A968" t="s">
        <v>2694</v>
      </c>
      <c r="B968" t="s">
        <v>2695</v>
      </c>
      <c r="C968" s="4"/>
      <c r="D968" t="s">
        <v>2696</v>
      </c>
      <c r="E968">
        <v>3</v>
      </c>
      <c r="F968">
        <v>0</v>
      </c>
      <c r="G968" s="4"/>
      <c r="H968">
        <v>0</v>
      </c>
      <c r="I968" t="s">
        <v>1948</v>
      </c>
      <c r="J968" t="s">
        <v>1842</v>
      </c>
      <c r="K968" t="s">
        <v>1949</v>
      </c>
      <c r="L968" t="s">
        <v>1844</v>
      </c>
      <c r="M968" s="4" t="s">
        <v>1950</v>
      </c>
      <c r="N968" t="s">
        <v>2579</v>
      </c>
      <c r="O968" t="s">
        <v>1857</v>
      </c>
      <c r="P968" t="s">
        <v>1892</v>
      </c>
      <c r="Q968" t="s">
        <v>1841</v>
      </c>
      <c r="U968" t="s">
        <v>1841</v>
      </c>
      <c r="V968" t="s">
        <v>1954</v>
      </c>
      <c r="X968" t="s">
        <v>1892</v>
      </c>
      <c r="Y968" t="s">
        <v>2579</v>
      </c>
      <c r="Z968" t="s">
        <v>1857</v>
      </c>
      <c r="AA968" t="s">
        <v>1920</v>
      </c>
      <c r="AB968" t="s">
        <v>1847</v>
      </c>
      <c r="AF968" t="s">
        <v>1841</v>
      </c>
      <c r="AG968" t="s">
        <v>1954</v>
      </c>
      <c r="AI968" t="s">
        <v>1892</v>
      </c>
      <c r="AJ968" t="s">
        <v>1848</v>
      </c>
      <c r="AK968" t="s">
        <v>1920</v>
      </c>
      <c r="AL968" t="s">
        <v>1849</v>
      </c>
      <c r="AM968" t="s">
        <v>1849</v>
      </c>
      <c r="AN968" t="s">
        <v>1849</v>
      </c>
      <c r="AP968" t="s">
        <v>1849</v>
      </c>
      <c r="AQ968" t="s">
        <v>1849</v>
      </c>
    </row>
    <row r="969" spans="1:43" ht="12.75">
      <c r="A969" t="s">
        <v>2703</v>
      </c>
      <c r="B969" t="s">
        <v>2704</v>
      </c>
      <c r="C969" s="4"/>
      <c r="D969" t="s">
        <v>2705</v>
      </c>
      <c r="E969">
        <v>2</v>
      </c>
      <c r="F969">
        <v>0</v>
      </c>
      <c r="G969" s="4"/>
      <c r="H969">
        <v>0</v>
      </c>
      <c r="I969" t="s">
        <v>1948</v>
      </c>
      <c r="J969" t="s">
        <v>1842</v>
      </c>
      <c r="K969" t="s">
        <v>1949</v>
      </c>
      <c r="L969" t="s">
        <v>1844</v>
      </c>
      <c r="M969" s="4" t="s">
        <v>1950</v>
      </c>
      <c r="O969" t="s">
        <v>1849</v>
      </c>
      <c r="P969" t="s">
        <v>1892</v>
      </c>
      <c r="Q969" t="s">
        <v>1841</v>
      </c>
      <c r="U969" t="s">
        <v>1841</v>
      </c>
      <c r="V969" t="s">
        <v>1900</v>
      </c>
      <c r="X969" t="s">
        <v>1906</v>
      </c>
      <c r="Z969" t="s">
        <v>1849</v>
      </c>
      <c r="AA969" t="s">
        <v>1892</v>
      </c>
      <c r="AB969" t="s">
        <v>1847</v>
      </c>
      <c r="AC969" t="s">
        <v>1855</v>
      </c>
      <c r="AF969" t="s">
        <v>1841</v>
      </c>
      <c r="AG969" t="s">
        <v>1954</v>
      </c>
      <c r="AI969" t="s">
        <v>1906</v>
      </c>
      <c r="AJ969" t="s">
        <v>1848</v>
      </c>
      <c r="AK969" t="s">
        <v>1920</v>
      </c>
      <c r="AL969" t="s">
        <v>1849</v>
      </c>
      <c r="AM969" t="s">
        <v>1856</v>
      </c>
      <c r="AN969" t="s">
        <v>1848</v>
      </c>
      <c r="AP969" t="s">
        <v>1849</v>
      </c>
      <c r="AQ969" t="s">
        <v>1849</v>
      </c>
    </row>
    <row r="970" spans="1:43" ht="12.75">
      <c r="A970" t="s">
        <v>2706</v>
      </c>
      <c r="B970" t="s">
        <v>2707</v>
      </c>
      <c r="C970" s="4"/>
      <c r="D970" t="s">
        <v>2708</v>
      </c>
      <c r="E970">
        <v>2</v>
      </c>
      <c r="F970">
        <v>0</v>
      </c>
      <c r="G970" s="4"/>
      <c r="H970">
        <v>0</v>
      </c>
      <c r="I970" t="s">
        <v>1948</v>
      </c>
      <c r="J970" t="s">
        <v>1842</v>
      </c>
      <c r="K970" t="s">
        <v>1949</v>
      </c>
      <c r="L970" t="s">
        <v>1844</v>
      </c>
      <c r="M970" s="4" t="s">
        <v>1950</v>
      </c>
      <c r="N970" t="s">
        <v>2575</v>
      </c>
      <c r="P970" t="s">
        <v>1841</v>
      </c>
      <c r="Q970" t="s">
        <v>1847</v>
      </c>
      <c r="U970" t="s">
        <v>1841</v>
      </c>
      <c r="V970" t="s">
        <v>1954</v>
      </c>
      <c r="X970" t="s">
        <v>1892</v>
      </c>
      <c r="Y970" t="s">
        <v>2575</v>
      </c>
      <c r="AA970" t="s">
        <v>1841</v>
      </c>
      <c r="AB970" t="s">
        <v>1841</v>
      </c>
      <c r="AF970" t="s">
        <v>1841</v>
      </c>
      <c r="AG970" t="s">
        <v>1900</v>
      </c>
      <c r="AI970" t="s">
        <v>1892</v>
      </c>
      <c r="AJ970" t="s">
        <v>1848</v>
      </c>
      <c r="AK970" t="s">
        <v>1920</v>
      </c>
      <c r="AL970" t="s">
        <v>1849</v>
      </c>
      <c r="AM970" t="s">
        <v>1849</v>
      </c>
      <c r="AN970" t="s">
        <v>1849</v>
      </c>
      <c r="AP970" t="s">
        <v>1849</v>
      </c>
      <c r="AQ970" t="s">
        <v>1849</v>
      </c>
    </row>
    <row r="971" spans="1:43" ht="12.75">
      <c r="A971" t="s">
        <v>2709</v>
      </c>
      <c r="B971" t="s">
        <v>2710</v>
      </c>
      <c r="C971" s="4"/>
      <c r="D971" t="s">
        <v>2711</v>
      </c>
      <c r="E971">
        <v>2</v>
      </c>
      <c r="F971">
        <v>0</v>
      </c>
      <c r="G971" s="4"/>
      <c r="H971">
        <v>0</v>
      </c>
      <c r="I971" t="s">
        <v>1948</v>
      </c>
      <c r="J971" t="s">
        <v>1842</v>
      </c>
      <c r="K971" t="s">
        <v>1949</v>
      </c>
      <c r="L971" t="s">
        <v>1844</v>
      </c>
      <c r="M971" s="4" t="s">
        <v>1950</v>
      </c>
      <c r="N971" t="s">
        <v>2579</v>
      </c>
      <c r="O971" t="s">
        <v>1849</v>
      </c>
      <c r="P971" t="s">
        <v>1863</v>
      </c>
      <c r="Q971" t="s">
        <v>1841</v>
      </c>
      <c r="U971" t="s">
        <v>1841</v>
      </c>
      <c r="V971" t="s">
        <v>1954</v>
      </c>
      <c r="X971" t="s">
        <v>1906</v>
      </c>
      <c r="Y971" t="s">
        <v>2579</v>
      </c>
      <c r="Z971" t="s">
        <v>1849</v>
      </c>
      <c r="AA971" t="s">
        <v>1920</v>
      </c>
      <c r="AB971" t="s">
        <v>1969</v>
      </c>
      <c r="AC971" t="s">
        <v>1847</v>
      </c>
      <c r="AF971" t="s">
        <v>1841</v>
      </c>
      <c r="AG971" t="s">
        <v>1954</v>
      </c>
      <c r="AI971" t="s">
        <v>1906</v>
      </c>
      <c r="AJ971" t="s">
        <v>1848</v>
      </c>
      <c r="AK971" t="s">
        <v>1920</v>
      </c>
      <c r="AL971" t="s">
        <v>1849</v>
      </c>
      <c r="AM971" t="s">
        <v>1849</v>
      </c>
      <c r="AN971" t="s">
        <v>1849</v>
      </c>
      <c r="AP971" t="s">
        <v>1849</v>
      </c>
      <c r="AQ971" t="s">
        <v>1849</v>
      </c>
    </row>
    <row r="972" spans="1:43" ht="12.75">
      <c r="A972" t="s">
        <v>2714</v>
      </c>
      <c r="B972" t="s">
        <v>2622</v>
      </c>
      <c r="C972" s="4"/>
      <c r="D972" t="s">
        <v>2715</v>
      </c>
      <c r="E972">
        <v>3</v>
      </c>
      <c r="F972">
        <v>2</v>
      </c>
      <c r="G972" s="4"/>
      <c r="H972">
        <v>0</v>
      </c>
      <c r="I972" t="s">
        <v>1948</v>
      </c>
      <c r="J972" t="s">
        <v>1842</v>
      </c>
      <c r="K972" t="s">
        <v>1949</v>
      </c>
      <c r="L972" t="s">
        <v>1844</v>
      </c>
      <c r="M972" s="4" t="s">
        <v>1950</v>
      </c>
      <c r="N972" t="s">
        <v>2575</v>
      </c>
      <c r="O972" t="s">
        <v>1856</v>
      </c>
      <c r="P972" t="s">
        <v>1841</v>
      </c>
      <c r="Q972" t="s">
        <v>1863</v>
      </c>
      <c r="U972" t="s">
        <v>1841</v>
      </c>
      <c r="V972" t="s">
        <v>1954</v>
      </c>
      <c r="X972" t="s">
        <v>1892</v>
      </c>
      <c r="Y972" t="s">
        <v>2575</v>
      </c>
      <c r="Z972" t="s">
        <v>1848</v>
      </c>
      <c r="AA972" t="s">
        <v>1841</v>
      </c>
      <c r="AB972" t="s">
        <v>1900</v>
      </c>
      <c r="AF972" t="s">
        <v>1841</v>
      </c>
      <c r="AG972" t="s">
        <v>1892</v>
      </c>
      <c r="AI972" t="s">
        <v>1892</v>
      </c>
      <c r="AJ972" t="s">
        <v>1856</v>
      </c>
      <c r="AK972" t="s">
        <v>1920</v>
      </c>
      <c r="AL972" t="s">
        <v>1849</v>
      </c>
      <c r="AM972" t="s">
        <v>1849</v>
      </c>
      <c r="AN972" t="s">
        <v>1856</v>
      </c>
      <c r="AP972" t="s">
        <v>1856</v>
      </c>
      <c r="AQ972" t="s">
        <v>1849</v>
      </c>
    </row>
    <row r="973" spans="1:43" ht="12.75">
      <c r="A973" t="s">
        <v>2725</v>
      </c>
      <c r="B973" t="s">
        <v>2726</v>
      </c>
      <c r="C973" s="4"/>
      <c r="D973" t="s">
        <v>2727</v>
      </c>
      <c r="E973">
        <v>2</v>
      </c>
      <c r="F973">
        <v>0</v>
      </c>
      <c r="G973" s="4"/>
      <c r="H973">
        <v>0</v>
      </c>
      <c r="I973" t="s">
        <v>1948</v>
      </c>
      <c r="J973" t="s">
        <v>1842</v>
      </c>
      <c r="K973" t="s">
        <v>1949</v>
      </c>
      <c r="L973" t="s">
        <v>1844</v>
      </c>
      <c r="M973" s="4" t="s">
        <v>1950</v>
      </c>
      <c r="N973" t="s">
        <v>2579</v>
      </c>
      <c r="O973" t="s">
        <v>1848</v>
      </c>
      <c r="P973" t="s">
        <v>1841</v>
      </c>
      <c r="Q973" t="s">
        <v>1847</v>
      </c>
      <c r="R973" t="s">
        <v>1875</v>
      </c>
      <c r="U973" t="s">
        <v>1841</v>
      </c>
      <c r="V973" t="s">
        <v>1954</v>
      </c>
      <c r="X973" t="s">
        <v>1906</v>
      </c>
      <c r="Y973" t="s">
        <v>2579</v>
      </c>
      <c r="Z973" t="s">
        <v>1848</v>
      </c>
      <c r="AA973" t="s">
        <v>1920</v>
      </c>
      <c r="AB973" t="s">
        <v>1841</v>
      </c>
      <c r="AF973" t="s">
        <v>1841</v>
      </c>
      <c r="AG973" t="s">
        <v>1900</v>
      </c>
      <c r="AI973" t="s">
        <v>1906</v>
      </c>
      <c r="AJ973" t="s">
        <v>1848</v>
      </c>
      <c r="AK973" t="s">
        <v>1920</v>
      </c>
      <c r="AL973" t="s">
        <v>1849</v>
      </c>
      <c r="AM973" t="s">
        <v>1849</v>
      </c>
      <c r="AN973" t="s">
        <v>1849</v>
      </c>
      <c r="AP973" t="s">
        <v>1849</v>
      </c>
      <c r="AQ973" t="s">
        <v>1849</v>
      </c>
    </row>
    <row r="974" spans="1:43" ht="12.75">
      <c r="A974" t="s">
        <v>2728</v>
      </c>
      <c r="B974" t="s">
        <v>2729</v>
      </c>
      <c r="C974" s="4"/>
      <c r="D974" t="s">
        <v>2730</v>
      </c>
      <c r="E974">
        <v>2</v>
      </c>
      <c r="F974">
        <v>0</v>
      </c>
      <c r="G974" s="4"/>
      <c r="H974">
        <v>0</v>
      </c>
      <c r="I974" t="s">
        <v>1948</v>
      </c>
      <c r="J974" t="s">
        <v>1842</v>
      </c>
      <c r="K974" t="s">
        <v>1949</v>
      </c>
      <c r="L974" t="s">
        <v>1844</v>
      </c>
      <c r="M974" s="4" t="s">
        <v>1950</v>
      </c>
      <c r="N974" t="s">
        <v>2575</v>
      </c>
      <c r="O974" t="s">
        <v>1848</v>
      </c>
      <c r="P974" t="s">
        <v>1841</v>
      </c>
      <c r="Q974" t="s">
        <v>1841</v>
      </c>
      <c r="U974" t="s">
        <v>1841</v>
      </c>
      <c r="V974" t="s">
        <v>1954</v>
      </c>
      <c r="X974" t="s">
        <v>1928</v>
      </c>
      <c r="Y974" t="s">
        <v>2575</v>
      </c>
      <c r="Z974" t="s">
        <v>1848</v>
      </c>
      <c r="AA974" t="s">
        <v>1841</v>
      </c>
      <c r="AB974" t="s">
        <v>1847</v>
      </c>
      <c r="AC974" t="s">
        <v>1876</v>
      </c>
      <c r="AF974" t="s">
        <v>1841</v>
      </c>
      <c r="AG974" t="s">
        <v>1954</v>
      </c>
      <c r="AI974" t="s">
        <v>1928</v>
      </c>
      <c r="AJ974" t="s">
        <v>1848</v>
      </c>
      <c r="AK974" t="s">
        <v>1920</v>
      </c>
      <c r="AL974" t="s">
        <v>1849</v>
      </c>
      <c r="AM974" t="s">
        <v>1849</v>
      </c>
      <c r="AN974" t="s">
        <v>1849</v>
      </c>
      <c r="AP974" t="s">
        <v>1849</v>
      </c>
      <c r="AQ974" t="s">
        <v>1849</v>
      </c>
    </row>
    <row r="975" spans="1:43" ht="12.75">
      <c r="A975" t="s">
        <v>2596</v>
      </c>
      <c r="B975" t="s">
        <v>2597</v>
      </c>
      <c r="C975">
        <f t="shared" si="39"/>
        <v>1995</v>
      </c>
      <c r="D975" t="s">
        <v>2598</v>
      </c>
      <c r="E975">
        <v>2</v>
      </c>
      <c r="F975">
        <v>0</v>
      </c>
      <c r="G975">
        <v>0</v>
      </c>
      <c r="H975">
        <v>0</v>
      </c>
      <c r="I975" t="s">
        <v>1841</v>
      </c>
      <c r="J975" t="s">
        <v>1842</v>
      </c>
      <c r="K975" t="s">
        <v>1843</v>
      </c>
      <c r="L975" t="s">
        <v>1844</v>
      </c>
      <c r="M975" t="s">
        <v>1845</v>
      </c>
      <c r="N975" t="s">
        <v>1876</v>
      </c>
      <c r="O975" t="s">
        <v>1848</v>
      </c>
      <c r="P975" t="s">
        <v>1841</v>
      </c>
      <c r="Q975" t="s">
        <v>1841</v>
      </c>
      <c r="U975" t="s">
        <v>1841</v>
      </c>
      <c r="V975" t="s">
        <v>1900</v>
      </c>
      <c r="X975" t="s">
        <v>1954</v>
      </c>
      <c r="Y975" t="s">
        <v>1876</v>
      </c>
      <c r="Z975" t="s">
        <v>1848</v>
      </c>
      <c r="AA975" t="s">
        <v>1841</v>
      </c>
      <c r="AB975" t="s">
        <v>1847</v>
      </c>
      <c r="AF975" t="s">
        <v>1841</v>
      </c>
      <c r="AG975" t="s">
        <v>1954</v>
      </c>
      <c r="AI975" t="s">
        <v>1954</v>
      </c>
      <c r="AJ975" t="s">
        <v>1848</v>
      </c>
      <c r="AK975" t="s">
        <v>1920</v>
      </c>
      <c r="AL975" t="s">
        <v>1849</v>
      </c>
      <c r="AM975" t="s">
        <v>1849</v>
      </c>
      <c r="AN975" t="s">
        <v>1849</v>
      </c>
      <c r="AP975" t="s">
        <v>1857</v>
      </c>
      <c r="AQ975" t="s">
        <v>1849</v>
      </c>
    </row>
    <row r="976" spans="1:43" ht="12.75">
      <c r="A976" t="s">
        <v>2571</v>
      </c>
      <c r="B976" t="s">
        <v>2572</v>
      </c>
      <c r="C976">
        <f t="shared" si="39"/>
        <v>1995</v>
      </c>
      <c r="D976" t="s">
        <v>2003</v>
      </c>
      <c r="E976">
        <v>2</v>
      </c>
      <c r="F976">
        <v>0</v>
      </c>
      <c r="G976">
        <v>0</v>
      </c>
      <c r="H976">
        <v>0</v>
      </c>
      <c r="I976" t="s">
        <v>1841</v>
      </c>
      <c r="J976" t="s">
        <v>1842</v>
      </c>
      <c r="K976" t="s">
        <v>2019</v>
      </c>
      <c r="L976" t="s">
        <v>1844</v>
      </c>
      <c r="M976" t="s">
        <v>2020</v>
      </c>
      <c r="P976" t="s">
        <v>1920</v>
      </c>
      <c r="Q976" t="s">
        <v>1841</v>
      </c>
      <c r="U976" t="s">
        <v>1841</v>
      </c>
      <c r="AA976" t="s">
        <v>1841</v>
      </c>
      <c r="AB976" t="s">
        <v>1847</v>
      </c>
      <c r="AC976" t="s">
        <v>1885</v>
      </c>
      <c r="AF976" t="s">
        <v>1841</v>
      </c>
      <c r="AJ976" t="s">
        <v>1848</v>
      </c>
      <c r="AL976" t="s">
        <v>1849</v>
      </c>
      <c r="AM976" t="s">
        <v>1849</v>
      </c>
      <c r="AN976" t="s">
        <v>1849</v>
      </c>
      <c r="AP976" t="s">
        <v>1849</v>
      </c>
      <c r="AQ976" t="s">
        <v>1849</v>
      </c>
    </row>
    <row r="977" spans="1:43" ht="12.75">
      <c r="A977" t="s">
        <v>2589</v>
      </c>
      <c r="B977" t="s">
        <v>2590</v>
      </c>
      <c r="C977">
        <f t="shared" si="39"/>
        <v>1995</v>
      </c>
      <c r="D977" t="s">
        <v>2170</v>
      </c>
      <c r="E977">
        <v>4</v>
      </c>
      <c r="F977">
        <v>0</v>
      </c>
      <c r="G977">
        <v>0</v>
      </c>
      <c r="H977">
        <v>0</v>
      </c>
      <c r="I977" t="s">
        <v>1841</v>
      </c>
      <c r="J977" t="s">
        <v>1842</v>
      </c>
      <c r="K977" t="s">
        <v>2019</v>
      </c>
      <c r="L977" t="s">
        <v>1844</v>
      </c>
      <c r="M977" t="s">
        <v>2020</v>
      </c>
      <c r="N977" t="s">
        <v>1886</v>
      </c>
      <c r="O977" t="s">
        <v>1856</v>
      </c>
      <c r="P977" t="s">
        <v>1841</v>
      </c>
      <c r="Q977" t="s">
        <v>1841</v>
      </c>
      <c r="U977" t="s">
        <v>1841</v>
      </c>
      <c r="V977" t="s">
        <v>1954</v>
      </c>
      <c r="X977" t="s">
        <v>1906</v>
      </c>
      <c r="Y977" t="s">
        <v>1886</v>
      </c>
      <c r="Z977" t="s">
        <v>1856</v>
      </c>
      <c r="AA977" t="s">
        <v>1841</v>
      </c>
      <c r="AB977" t="s">
        <v>1847</v>
      </c>
      <c r="AC977" t="s">
        <v>1876</v>
      </c>
      <c r="AF977" t="s">
        <v>1841</v>
      </c>
      <c r="AG977" t="s">
        <v>1954</v>
      </c>
      <c r="AI977" t="s">
        <v>1906</v>
      </c>
      <c r="AJ977" t="s">
        <v>1848</v>
      </c>
      <c r="AK977" t="s">
        <v>1920</v>
      </c>
      <c r="AL977" t="s">
        <v>1849</v>
      </c>
      <c r="AM977" t="s">
        <v>1849</v>
      </c>
      <c r="AN977" t="s">
        <v>1849</v>
      </c>
      <c r="AP977" t="s">
        <v>1849</v>
      </c>
      <c r="AQ977" t="s">
        <v>1849</v>
      </c>
    </row>
    <row r="978" spans="1:43" ht="12.75">
      <c r="A978" t="s">
        <v>2591</v>
      </c>
      <c r="B978" t="s">
        <v>2592</v>
      </c>
      <c r="C978">
        <f t="shared" si="39"/>
        <v>1995</v>
      </c>
      <c r="D978" t="s">
        <v>2593</v>
      </c>
      <c r="E978">
        <v>2</v>
      </c>
      <c r="F978">
        <v>0</v>
      </c>
      <c r="G978">
        <v>0</v>
      </c>
      <c r="H978">
        <v>0</v>
      </c>
      <c r="I978" t="s">
        <v>1841</v>
      </c>
      <c r="J978" t="s">
        <v>1842</v>
      </c>
      <c r="K978" t="s">
        <v>2594</v>
      </c>
      <c r="L978" t="s">
        <v>1844</v>
      </c>
      <c r="M978" t="s">
        <v>2595</v>
      </c>
      <c r="N978" t="s">
        <v>2579</v>
      </c>
      <c r="O978" t="s">
        <v>1849</v>
      </c>
      <c r="P978" t="s">
        <v>1841</v>
      </c>
      <c r="Q978" t="s">
        <v>1841</v>
      </c>
      <c r="U978" t="s">
        <v>1841</v>
      </c>
      <c r="V978" t="s">
        <v>1900</v>
      </c>
      <c r="X978" t="s">
        <v>1841</v>
      </c>
      <c r="Y978" t="s">
        <v>2579</v>
      </c>
      <c r="Z978" t="s">
        <v>1849</v>
      </c>
      <c r="AA978" t="s">
        <v>1892</v>
      </c>
      <c r="AB978" t="s">
        <v>1847</v>
      </c>
      <c r="AF978" t="s">
        <v>1841</v>
      </c>
      <c r="AG978" t="s">
        <v>1954</v>
      </c>
      <c r="AI978" t="s">
        <v>1841</v>
      </c>
      <c r="AJ978" t="s">
        <v>1848</v>
      </c>
      <c r="AK978" t="s">
        <v>1920</v>
      </c>
      <c r="AL978" t="s">
        <v>1849</v>
      </c>
      <c r="AM978" t="s">
        <v>1849</v>
      </c>
      <c r="AN978" t="s">
        <v>1849</v>
      </c>
      <c r="AP978" t="s">
        <v>1849</v>
      </c>
      <c r="AQ978" t="s">
        <v>1849</v>
      </c>
    </row>
    <row r="979" spans="1:43" ht="12.75">
      <c r="A979" t="s">
        <v>2586</v>
      </c>
      <c r="B979" t="s">
        <v>2587</v>
      </c>
      <c r="C979">
        <f t="shared" si="39"/>
        <v>1995</v>
      </c>
      <c r="D979" t="s">
        <v>2588</v>
      </c>
      <c r="E979">
        <v>2</v>
      </c>
      <c r="F979">
        <v>0</v>
      </c>
      <c r="G979">
        <v>0</v>
      </c>
      <c r="H979">
        <v>0</v>
      </c>
      <c r="I979" t="s">
        <v>1841</v>
      </c>
      <c r="J979" t="s">
        <v>1842</v>
      </c>
      <c r="K979" t="s">
        <v>1914</v>
      </c>
      <c r="L979" t="s">
        <v>1844</v>
      </c>
      <c r="M979" t="s">
        <v>1915</v>
      </c>
      <c r="N979" t="s">
        <v>2579</v>
      </c>
      <c r="O979" t="s">
        <v>1856</v>
      </c>
      <c r="P979" t="s">
        <v>1892</v>
      </c>
      <c r="Q979" t="s">
        <v>1841</v>
      </c>
      <c r="U979" t="s">
        <v>1841</v>
      </c>
      <c r="V979" t="s">
        <v>1900</v>
      </c>
      <c r="X979" t="s">
        <v>1892</v>
      </c>
      <c r="Y979" t="s">
        <v>2579</v>
      </c>
      <c r="Z979" t="s">
        <v>1856</v>
      </c>
      <c r="AA979" t="s">
        <v>1863</v>
      </c>
      <c r="AB979" t="s">
        <v>1847</v>
      </c>
      <c r="AF979" t="s">
        <v>1841</v>
      </c>
      <c r="AG979" t="s">
        <v>1954</v>
      </c>
      <c r="AI979" t="s">
        <v>1892</v>
      </c>
      <c r="AJ979" t="s">
        <v>1848</v>
      </c>
      <c r="AK979" t="s">
        <v>1920</v>
      </c>
      <c r="AL979" t="s">
        <v>1849</v>
      </c>
      <c r="AM979" t="s">
        <v>1849</v>
      </c>
      <c r="AN979" t="s">
        <v>1849</v>
      </c>
      <c r="AP979" t="s">
        <v>1849</v>
      </c>
      <c r="AQ979" t="s">
        <v>1849</v>
      </c>
    </row>
    <row r="980" spans="1:43" ht="12.75">
      <c r="A980" t="s">
        <v>2642</v>
      </c>
      <c r="B980" t="s">
        <v>2640</v>
      </c>
      <c r="C980">
        <f t="shared" si="39"/>
        <v>1995</v>
      </c>
      <c r="D980" t="s">
        <v>2643</v>
      </c>
      <c r="E980">
        <v>2</v>
      </c>
      <c r="F980">
        <v>0</v>
      </c>
      <c r="G980">
        <v>0</v>
      </c>
      <c r="H980">
        <v>0</v>
      </c>
      <c r="I980" t="s">
        <v>1841</v>
      </c>
      <c r="J980" t="s">
        <v>1842</v>
      </c>
      <c r="K980" t="s">
        <v>1914</v>
      </c>
      <c r="L980" t="s">
        <v>1844</v>
      </c>
      <c r="M980" t="s">
        <v>1915</v>
      </c>
      <c r="N980" t="s">
        <v>1886</v>
      </c>
      <c r="O980" t="s">
        <v>1848</v>
      </c>
      <c r="P980" t="s">
        <v>1841</v>
      </c>
      <c r="Q980" t="s">
        <v>1841</v>
      </c>
      <c r="U980" t="s">
        <v>1841</v>
      </c>
      <c r="V980" t="s">
        <v>1954</v>
      </c>
      <c r="X980" t="s">
        <v>1892</v>
      </c>
      <c r="Y980" t="s">
        <v>1886</v>
      </c>
      <c r="Z980" t="s">
        <v>1856</v>
      </c>
      <c r="AA980" t="s">
        <v>1841</v>
      </c>
      <c r="AB980" t="s">
        <v>1928</v>
      </c>
      <c r="AF980" t="s">
        <v>1841</v>
      </c>
      <c r="AG980" t="s">
        <v>1954</v>
      </c>
      <c r="AI980" t="s">
        <v>1892</v>
      </c>
      <c r="AJ980" t="s">
        <v>1849</v>
      </c>
      <c r="AK980" t="s">
        <v>1920</v>
      </c>
      <c r="AL980" t="s">
        <v>1849</v>
      </c>
      <c r="AM980" t="s">
        <v>1849</v>
      </c>
      <c r="AN980" t="s">
        <v>1849</v>
      </c>
      <c r="AP980" t="s">
        <v>1849</v>
      </c>
      <c r="AQ980" t="s">
        <v>1849</v>
      </c>
    </row>
    <row r="981" spans="1:43" ht="12.75">
      <c r="A981" t="s">
        <v>2649</v>
      </c>
      <c r="B981" t="s">
        <v>2650</v>
      </c>
      <c r="C981">
        <f t="shared" si="39"/>
        <v>1995</v>
      </c>
      <c r="D981" t="s">
        <v>2651</v>
      </c>
      <c r="E981">
        <v>2</v>
      </c>
      <c r="F981">
        <v>0</v>
      </c>
      <c r="G981">
        <v>0</v>
      </c>
      <c r="H981">
        <v>0</v>
      </c>
      <c r="I981" t="s">
        <v>1841</v>
      </c>
      <c r="J981" t="s">
        <v>1842</v>
      </c>
      <c r="K981" t="s">
        <v>1914</v>
      </c>
      <c r="L981" t="s">
        <v>1844</v>
      </c>
      <c r="M981" t="s">
        <v>1915</v>
      </c>
      <c r="N981" t="s">
        <v>2579</v>
      </c>
      <c r="O981" t="s">
        <v>1857</v>
      </c>
      <c r="P981" t="s">
        <v>1841</v>
      </c>
      <c r="Q981" t="s">
        <v>1841</v>
      </c>
      <c r="U981" t="s">
        <v>1841</v>
      </c>
      <c r="V981" t="s">
        <v>1954</v>
      </c>
      <c r="X981" t="s">
        <v>1892</v>
      </c>
      <c r="Y981" t="s">
        <v>2579</v>
      </c>
      <c r="Z981" t="s">
        <v>1856</v>
      </c>
      <c r="AA981" t="s">
        <v>1841</v>
      </c>
      <c r="AB981" t="s">
        <v>1928</v>
      </c>
      <c r="AF981" t="s">
        <v>1841</v>
      </c>
      <c r="AG981" t="s">
        <v>1954</v>
      </c>
      <c r="AI981" t="s">
        <v>1892</v>
      </c>
      <c r="AJ981" t="s">
        <v>1849</v>
      </c>
      <c r="AK981" t="s">
        <v>1920</v>
      </c>
      <c r="AL981" t="s">
        <v>1849</v>
      </c>
      <c r="AM981" t="s">
        <v>1849</v>
      </c>
      <c r="AN981" t="s">
        <v>1849</v>
      </c>
      <c r="AP981" t="s">
        <v>1849</v>
      </c>
      <c r="AQ981" t="s">
        <v>1849</v>
      </c>
    </row>
    <row r="982" spans="1:43" ht="12.75">
      <c r="A982" t="s">
        <v>2583</v>
      </c>
      <c r="B982" t="s">
        <v>2584</v>
      </c>
      <c r="C982" s="4"/>
      <c r="D982" t="s">
        <v>2585</v>
      </c>
      <c r="E982">
        <v>2</v>
      </c>
      <c r="F982">
        <v>0</v>
      </c>
      <c r="G982">
        <v>0</v>
      </c>
      <c r="H982">
        <v>0</v>
      </c>
      <c r="I982" t="s">
        <v>1841</v>
      </c>
      <c r="J982" t="s">
        <v>1842</v>
      </c>
      <c r="K982" t="s">
        <v>1880</v>
      </c>
      <c r="L982" t="s">
        <v>1844</v>
      </c>
      <c r="M982" s="4" t="s">
        <v>1881</v>
      </c>
      <c r="N982" t="s">
        <v>2579</v>
      </c>
      <c r="O982" t="s">
        <v>1848</v>
      </c>
      <c r="P982" t="s">
        <v>1841</v>
      </c>
      <c r="Q982" t="s">
        <v>1841</v>
      </c>
      <c r="U982" t="s">
        <v>1841</v>
      </c>
      <c r="V982" t="s">
        <v>1900</v>
      </c>
      <c r="X982" t="s">
        <v>1906</v>
      </c>
      <c r="Y982" t="s">
        <v>2579</v>
      </c>
      <c r="Z982" t="s">
        <v>1848</v>
      </c>
      <c r="AA982" t="s">
        <v>1841</v>
      </c>
      <c r="AB982" t="s">
        <v>1847</v>
      </c>
      <c r="AC982" t="s">
        <v>1855</v>
      </c>
      <c r="AF982" t="s">
        <v>1841</v>
      </c>
      <c r="AG982" t="s">
        <v>1954</v>
      </c>
      <c r="AI982" t="s">
        <v>1906</v>
      </c>
      <c r="AJ982" t="s">
        <v>1848</v>
      </c>
      <c r="AK982" t="s">
        <v>1920</v>
      </c>
      <c r="AL982" t="s">
        <v>1849</v>
      </c>
      <c r="AM982" t="s">
        <v>1856</v>
      </c>
      <c r="AN982" t="s">
        <v>1848</v>
      </c>
      <c r="AP982" t="s">
        <v>1849</v>
      </c>
      <c r="AQ982" t="s">
        <v>1849</v>
      </c>
    </row>
    <row r="983" spans="1:43" ht="12.75">
      <c r="A983" t="s">
        <v>2604</v>
      </c>
      <c r="B983" t="s">
        <v>2605</v>
      </c>
      <c r="C983" s="4"/>
      <c r="D983" t="s">
        <v>2606</v>
      </c>
      <c r="E983">
        <v>2</v>
      </c>
      <c r="F983">
        <v>0</v>
      </c>
      <c r="G983">
        <v>0</v>
      </c>
      <c r="H983">
        <v>0</v>
      </c>
      <c r="I983" t="s">
        <v>1841</v>
      </c>
      <c r="J983" t="s">
        <v>1842</v>
      </c>
      <c r="K983" t="s">
        <v>1880</v>
      </c>
      <c r="L983" t="s">
        <v>1844</v>
      </c>
      <c r="M983" s="4" t="s">
        <v>1881</v>
      </c>
      <c r="N983" t="s">
        <v>2575</v>
      </c>
      <c r="O983" t="s">
        <v>1848</v>
      </c>
      <c r="P983" t="s">
        <v>1841</v>
      </c>
      <c r="Q983" t="s">
        <v>1841</v>
      </c>
      <c r="U983" t="s">
        <v>1841</v>
      </c>
      <c r="V983" t="s">
        <v>1900</v>
      </c>
      <c r="X983" t="s">
        <v>1892</v>
      </c>
      <c r="Y983" t="s">
        <v>2575</v>
      </c>
      <c r="Z983" t="s">
        <v>1848</v>
      </c>
      <c r="AA983" t="s">
        <v>1841</v>
      </c>
      <c r="AB983" t="s">
        <v>1847</v>
      </c>
      <c r="AC983" t="s">
        <v>1876</v>
      </c>
      <c r="AF983" t="s">
        <v>1841</v>
      </c>
      <c r="AG983" t="s">
        <v>1954</v>
      </c>
      <c r="AI983" t="s">
        <v>1892</v>
      </c>
      <c r="AJ983" t="s">
        <v>1848</v>
      </c>
      <c r="AK983" t="s">
        <v>1920</v>
      </c>
      <c r="AL983" t="s">
        <v>1849</v>
      </c>
      <c r="AM983" t="s">
        <v>1849</v>
      </c>
      <c r="AN983" t="s">
        <v>1849</v>
      </c>
      <c r="AP983" t="s">
        <v>1849</v>
      </c>
      <c r="AQ983" t="s">
        <v>1849</v>
      </c>
    </row>
    <row r="984" spans="1:43" ht="12.75">
      <c r="A984" t="s">
        <v>2607</v>
      </c>
      <c r="B984" t="s">
        <v>2608</v>
      </c>
      <c r="C984" s="4"/>
      <c r="D984" t="s">
        <v>2609</v>
      </c>
      <c r="E984">
        <v>2</v>
      </c>
      <c r="F984">
        <v>0</v>
      </c>
      <c r="G984">
        <v>0</v>
      </c>
      <c r="H984">
        <v>0</v>
      </c>
      <c r="I984" t="s">
        <v>1841</v>
      </c>
      <c r="J984" t="s">
        <v>1842</v>
      </c>
      <c r="K984" t="s">
        <v>1880</v>
      </c>
      <c r="L984" t="s">
        <v>1844</v>
      </c>
      <c r="M984" s="4" t="s">
        <v>1881</v>
      </c>
      <c r="N984" t="s">
        <v>2575</v>
      </c>
      <c r="O984" t="s">
        <v>1857</v>
      </c>
      <c r="P984" t="s">
        <v>1892</v>
      </c>
      <c r="Q984" t="s">
        <v>1841</v>
      </c>
      <c r="U984" t="s">
        <v>1841</v>
      </c>
      <c r="V984" t="s">
        <v>1900</v>
      </c>
      <c r="X984" t="s">
        <v>1892</v>
      </c>
      <c r="Y984" t="s">
        <v>2575</v>
      </c>
      <c r="Z984" t="s">
        <v>1857</v>
      </c>
      <c r="AA984" t="s">
        <v>1841</v>
      </c>
      <c r="AB984" t="s">
        <v>1847</v>
      </c>
      <c r="AF984" t="s">
        <v>1841</v>
      </c>
      <c r="AG984" t="s">
        <v>1954</v>
      </c>
      <c r="AI984" t="s">
        <v>1892</v>
      </c>
      <c r="AJ984" t="s">
        <v>1848</v>
      </c>
      <c r="AK984" t="s">
        <v>1920</v>
      </c>
      <c r="AL984" t="s">
        <v>1849</v>
      </c>
      <c r="AM984" t="s">
        <v>1849</v>
      </c>
      <c r="AN984" t="s">
        <v>1849</v>
      </c>
      <c r="AP984" t="s">
        <v>1849</v>
      </c>
      <c r="AQ984" t="s">
        <v>1849</v>
      </c>
    </row>
    <row r="985" spans="1:43" ht="12.75">
      <c r="A985" t="s">
        <v>2646</v>
      </c>
      <c r="B985" t="s">
        <v>2647</v>
      </c>
      <c r="C985" s="4"/>
      <c r="D985" t="s">
        <v>2648</v>
      </c>
      <c r="E985">
        <v>2</v>
      </c>
      <c r="F985">
        <v>0</v>
      </c>
      <c r="G985">
        <v>0</v>
      </c>
      <c r="H985">
        <v>0</v>
      </c>
      <c r="I985" t="s">
        <v>1841</v>
      </c>
      <c r="J985" t="s">
        <v>1842</v>
      </c>
      <c r="K985" t="s">
        <v>1880</v>
      </c>
      <c r="L985" t="s">
        <v>1844</v>
      </c>
      <c r="M985" s="4" t="s">
        <v>1881</v>
      </c>
      <c r="N985" t="s">
        <v>2575</v>
      </c>
      <c r="O985" t="s">
        <v>1857</v>
      </c>
      <c r="P985" t="s">
        <v>1892</v>
      </c>
      <c r="Q985" t="s">
        <v>1841</v>
      </c>
      <c r="U985" t="s">
        <v>1841</v>
      </c>
      <c r="V985" t="s">
        <v>1841</v>
      </c>
      <c r="X985" t="s">
        <v>1892</v>
      </c>
      <c r="Y985" t="s">
        <v>2575</v>
      </c>
      <c r="Z985" t="s">
        <v>1857</v>
      </c>
      <c r="AA985" t="s">
        <v>1920</v>
      </c>
      <c r="AB985" t="s">
        <v>1847</v>
      </c>
      <c r="AF985" t="s">
        <v>1841</v>
      </c>
      <c r="AG985" t="s">
        <v>1841</v>
      </c>
      <c r="AI985" t="s">
        <v>1892</v>
      </c>
      <c r="AJ985" t="s">
        <v>1848</v>
      </c>
      <c r="AK985" t="s">
        <v>1920</v>
      </c>
      <c r="AL985" t="s">
        <v>1849</v>
      </c>
      <c r="AM985" t="s">
        <v>1849</v>
      </c>
      <c r="AN985" t="s">
        <v>1849</v>
      </c>
      <c r="AP985" t="s">
        <v>1849</v>
      </c>
      <c r="AQ985" t="s">
        <v>1849</v>
      </c>
    </row>
    <row r="986" spans="1:43" ht="12.75">
      <c r="A986" t="s">
        <v>2657</v>
      </c>
      <c r="B986" t="s">
        <v>2658</v>
      </c>
      <c r="C986" s="4"/>
      <c r="D986" t="s">
        <v>2659</v>
      </c>
      <c r="E986">
        <v>2</v>
      </c>
      <c r="F986">
        <v>0</v>
      </c>
      <c r="G986">
        <v>0</v>
      </c>
      <c r="H986">
        <v>0</v>
      </c>
      <c r="I986" t="s">
        <v>1841</v>
      </c>
      <c r="J986" t="s">
        <v>1842</v>
      </c>
      <c r="K986" t="s">
        <v>1880</v>
      </c>
      <c r="L986" t="s">
        <v>1844</v>
      </c>
      <c r="M986" s="4" t="s">
        <v>1881</v>
      </c>
      <c r="N986" t="s">
        <v>2575</v>
      </c>
      <c r="O986" t="s">
        <v>1856</v>
      </c>
      <c r="P986" t="s">
        <v>1841</v>
      </c>
      <c r="Q986" t="s">
        <v>1841</v>
      </c>
      <c r="U986" t="s">
        <v>1841</v>
      </c>
      <c r="V986" t="s">
        <v>1900</v>
      </c>
      <c r="X986" t="s">
        <v>1892</v>
      </c>
      <c r="Y986" t="s">
        <v>2575</v>
      </c>
      <c r="Z986" t="s">
        <v>1856</v>
      </c>
      <c r="AA986" t="s">
        <v>1920</v>
      </c>
      <c r="AB986" t="s">
        <v>1892</v>
      </c>
      <c r="AC986" t="s">
        <v>1847</v>
      </c>
      <c r="AF986" t="s">
        <v>1841</v>
      </c>
      <c r="AG986" t="s">
        <v>1954</v>
      </c>
      <c r="AI986" t="s">
        <v>1892</v>
      </c>
      <c r="AJ986" t="s">
        <v>1848</v>
      </c>
      <c r="AK986" t="s">
        <v>1920</v>
      </c>
      <c r="AL986" t="s">
        <v>1857</v>
      </c>
      <c r="AM986" t="s">
        <v>1849</v>
      </c>
      <c r="AN986" t="s">
        <v>1849</v>
      </c>
      <c r="AP986" t="s">
        <v>1849</v>
      </c>
      <c r="AQ986" t="s">
        <v>1849</v>
      </c>
    </row>
    <row r="987" spans="1:43" ht="12.75">
      <c r="A987" t="s">
        <v>2665</v>
      </c>
      <c r="B987" t="s">
        <v>2557</v>
      </c>
      <c r="C987" s="4"/>
      <c r="D987" t="s">
        <v>2035</v>
      </c>
      <c r="E987">
        <v>2</v>
      </c>
      <c r="F987" s="3">
        <v>0</v>
      </c>
      <c r="G987" s="4"/>
      <c r="H987">
        <v>0</v>
      </c>
      <c r="I987" t="s">
        <v>1948</v>
      </c>
      <c r="J987" t="s">
        <v>1842</v>
      </c>
      <c r="K987" t="s">
        <v>2057</v>
      </c>
      <c r="L987" t="s">
        <v>1844</v>
      </c>
      <c r="M987" s="2" t="s">
        <v>2058</v>
      </c>
      <c r="P987" t="s">
        <v>1841</v>
      </c>
      <c r="Q987" t="s">
        <v>1928</v>
      </c>
      <c r="R987" t="s">
        <v>1875</v>
      </c>
      <c r="U987" t="s">
        <v>1841</v>
      </c>
      <c r="AA987" t="s">
        <v>1920</v>
      </c>
      <c r="AB987" t="s">
        <v>1863</v>
      </c>
      <c r="AF987" t="s">
        <v>1841</v>
      </c>
      <c r="AK987" t="s">
        <v>2082</v>
      </c>
      <c r="AL987" t="s">
        <v>1849</v>
      </c>
      <c r="AM987" t="s">
        <v>1856</v>
      </c>
      <c r="AN987" t="s">
        <v>1856</v>
      </c>
      <c r="AP987" t="s">
        <v>1856</v>
      </c>
      <c r="AQ987" t="s">
        <v>1849</v>
      </c>
    </row>
    <row r="988" spans="1:43" ht="12.75">
      <c r="A988" t="s">
        <v>2666</v>
      </c>
      <c r="B988" t="s">
        <v>2667</v>
      </c>
      <c r="C988" s="2"/>
      <c r="D988" t="s">
        <v>2668</v>
      </c>
      <c r="E988">
        <v>2</v>
      </c>
      <c r="F988" s="3">
        <v>0</v>
      </c>
      <c r="G988" s="4"/>
      <c r="H988">
        <v>0</v>
      </c>
      <c r="I988" t="s">
        <v>1948</v>
      </c>
      <c r="J988" t="s">
        <v>1842</v>
      </c>
      <c r="K988" t="s">
        <v>2057</v>
      </c>
      <c r="L988" t="s">
        <v>1844</v>
      </c>
      <c r="M988" s="2" t="s">
        <v>2058</v>
      </c>
      <c r="P988" t="s">
        <v>1841</v>
      </c>
      <c r="Q988" t="s">
        <v>1841</v>
      </c>
      <c r="U988" t="s">
        <v>1841</v>
      </c>
      <c r="AA988" t="s">
        <v>1841</v>
      </c>
      <c r="AB988" t="s">
        <v>1847</v>
      </c>
      <c r="AF988" t="s">
        <v>1841</v>
      </c>
      <c r="AJ988" t="s">
        <v>1848</v>
      </c>
      <c r="AL988" t="s">
        <v>1849</v>
      </c>
      <c r="AM988" t="s">
        <v>1849</v>
      </c>
      <c r="AN988" t="s">
        <v>1849</v>
      </c>
      <c r="AP988" t="s">
        <v>1856</v>
      </c>
      <c r="AQ988" t="s">
        <v>1856</v>
      </c>
    </row>
    <row r="989" spans="1:43" ht="12.75">
      <c r="A989" t="s">
        <v>2673</v>
      </c>
      <c r="B989" t="s">
        <v>2674</v>
      </c>
      <c r="C989" s="2"/>
      <c r="D989" t="s">
        <v>2675</v>
      </c>
      <c r="E989">
        <v>1</v>
      </c>
      <c r="F989" s="3">
        <v>1</v>
      </c>
      <c r="G989" s="4"/>
      <c r="H989">
        <v>0</v>
      </c>
      <c r="I989" t="s">
        <v>1948</v>
      </c>
      <c r="J989" t="s">
        <v>1842</v>
      </c>
      <c r="K989" t="s">
        <v>2057</v>
      </c>
      <c r="L989" t="s">
        <v>1844</v>
      </c>
      <c r="M989" s="2" t="s">
        <v>2058</v>
      </c>
      <c r="P989" t="s">
        <v>1841</v>
      </c>
      <c r="Q989" t="s">
        <v>1928</v>
      </c>
      <c r="R989" t="s">
        <v>1875</v>
      </c>
      <c r="U989" t="s">
        <v>1841</v>
      </c>
      <c r="AK989" t="s">
        <v>2082</v>
      </c>
      <c r="AL989" t="s">
        <v>1864</v>
      </c>
      <c r="AM989" t="s">
        <v>1849</v>
      </c>
      <c r="AN989" t="s">
        <v>1856</v>
      </c>
      <c r="AP989" t="s">
        <v>1857</v>
      </c>
      <c r="AQ989" t="s">
        <v>1849</v>
      </c>
    </row>
    <row r="990" spans="1:43" ht="12.75">
      <c r="A990" t="s">
        <v>2616</v>
      </c>
      <c r="B990" t="s">
        <v>2617</v>
      </c>
      <c r="C990">
        <f aca="true" t="shared" si="40" ref="C990:C1008">YEAR(B990)</f>
        <v>1995</v>
      </c>
      <c r="D990" t="s">
        <v>2618</v>
      </c>
      <c r="E990">
        <v>1</v>
      </c>
      <c r="F990">
        <v>0</v>
      </c>
      <c r="G990">
        <v>0</v>
      </c>
      <c r="H990">
        <v>0</v>
      </c>
      <c r="I990" t="s">
        <v>1841</v>
      </c>
      <c r="J990" t="s">
        <v>1842</v>
      </c>
      <c r="K990" t="s">
        <v>2619</v>
      </c>
      <c r="L990" t="s">
        <v>1844</v>
      </c>
      <c r="M990" t="s">
        <v>2620</v>
      </c>
      <c r="N990" t="s">
        <v>1876</v>
      </c>
      <c r="O990" t="s">
        <v>1848</v>
      </c>
      <c r="P990" t="s">
        <v>1892</v>
      </c>
      <c r="Q990" t="s">
        <v>1885</v>
      </c>
      <c r="R990" t="s">
        <v>1875</v>
      </c>
      <c r="U990" t="s">
        <v>1841</v>
      </c>
      <c r="V990" t="s">
        <v>1954</v>
      </c>
      <c r="X990" t="s">
        <v>1841</v>
      </c>
      <c r="Y990" t="s">
        <v>1948</v>
      </c>
      <c r="AJ990" t="s">
        <v>2012</v>
      </c>
      <c r="AK990" t="s">
        <v>1875</v>
      </c>
      <c r="AL990" t="s">
        <v>1849</v>
      </c>
      <c r="AM990" t="s">
        <v>1849</v>
      </c>
      <c r="AN990" t="s">
        <v>1849</v>
      </c>
      <c r="AP990" t="s">
        <v>1856</v>
      </c>
      <c r="AQ990" t="s">
        <v>1849</v>
      </c>
    </row>
    <row r="991" spans="2:7" ht="12.75">
      <c r="B991">
        <v>1995</v>
      </c>
      <c r="C991">
        <f>SUM(C928:C990)/1995</f>
        <v>39</v>
      </c>
      <c r="F991">
        <f>SUM(F928:F990)</f>
        <v>27</v>
      </c>
      <c r="G991">
        <f>SUM(G928:G990)</f>
        <v>23</v>
      </c>
    </row>
    <row r="992" spans="1:43" ht="12.75">
      <c r="A992" t="s">
        <v>2400</v>
      </c>
      <c r="B992" t="s">
        <v>2401</v>
      </c>
      <c r="C992">
        <f t="shared" si="40"/>
        <v>1994</v>
      </c>
      <c r="D992" t="s">
        <v>2141</v>
      </c>
      <c r="E992">
        <v>2</v>
      </c>
      <c r="F992">
        <v>1</v>
      </c>
      <c r="G992">
        <v>1</v>
      </c>
      <c r="H992">
        <v>0</v>
      </c>
      <c r="I992" t="s">
        <v>1841</v>
      </c>
      <c r="J992" t="s">
        <v>1861</v>
      </c>
      <c r="L992" t="s">
        <v>1844</v>
      </c>
      <c r="M992" t="s">
        <v>2004</v>
      </c>
      <c r="P992" t="s">
        <v>1892</v>
      </c>
      <c r="Q992" t="s">
        <v>1841</v>
      </c>
      <c r="U992" t="s">
        <v>1841</v>
      </c>
      <c r="AA992" t="s">
        <v>1841</v>
      </c>
      <c r="AB992" t="s">
        <v>1847</v>
      </c>
      <c r="AC992" t="s">
        <v>1905</v>
      </c>
      <c r="AF992" t="s">
        <v>1841</v>
      </c>
      <c r="AJ992" t="s">
        <v>1848</v>
      </c>
      <c r="AL992" t="s">
        <v>1849</v>
      </c>
      <c r="AM992" t="s">
        <v>1849</v>
      </c>
      <c r="AN992" t="s">
        <v>1856</v>
      </c>
      <c r="AP992" t="s">
        <v>1849</v>
      </c>
      <c r="AQ992" t="s">
        <v>1849</v>
      </c>
    </row>
    <row r="993" spans="1:43" ht="12.75">
      <c r="A993" t="s">
        <v>2443</v>
      </c>
      <c r="B993" t="s">
        <v>2444</v>
      </c>
      <c r="C993">
        <f t="shared" si="40"/>
        <v>1994</v>
      </c>
      <c r="D993" t="s">
        <v>2117</v>
      </c>
      <c r="E993">
        <v>2</v>
      </c>
      <c r="F993">
        <v>0</v>
      </c>
      <c r="G993">
        <v>0</v>
      </c>
      <c r="H993">
        <v>0</v>
      </c>
      <c r="I993" t="s">
        <v>1841</v>
      </c>
      <c r="J993" t="s">
        <v>1861</v>
      </c>
      <c r="L993" t="s">
        <v>1844</v>
      </c>
      <c r="M993" t="s">
        <v>2004</v>
      </c>
      <c r="P993" t="s">
        <v>1875</v>
      </c>
      <c r="Q993" t="s">
        <v>1841</v>
      </c>
      <c r="U993" t="s">
        <v>1841</v>
      </c>
      <c r="AA993" t="s">
        <v>1841</v>
      </c>
      <c r="AB993" t="s">
        <v>1847</v>
      </c>
      <c r="AF993" t="s">
        <v>1841</v>
      </c>
      <c r="AJ993" t="s">
        <v>1848</v>
      </c>
      <c r="AL993" t="s">
        <v>1849</v>
      </c>
      <c r="AM993" t="s">
        <v>1849</v>
      </c>
      <c r="AN993" t="s">
        <v>1849</v>
      </c>
      <c r="AP993" t="s">
        <v>1849</v>
      </c>
      <c r="AQ993" t="s">
        <v>1849</v>
      </c>
    </row>
    <row r="994" spans="1:43" ht="12.75">
      <c r="A994" t="s">
        <v>2363</v>
      </c>
      <c r="B994" t="s">
        <v>2364</v>
      </c>
      <c r="C994">
        <f t="shared" si="40"/>
        <v>1994</v>
      </c>
      <c r="D994" t="s">
        <v>2365</v>
      </c>
      <c r="E994">
        <v>2</v>
      </c>
      <c r="F994">
        <v>1</v>
      </c>
      <c r="G994">
        <v>1</v>
      </c>
      <c r="H994">
        <v>0</v>
      </c>
      <c r="I994" t="s">
        <v>1841</v>
      </c>
      <c r="J994" t="s">
        <v>1861</v>
      </c>
      <c r="L994" t="s">
        <v>1844</v>
      </c>
      <c r="M994" t="s">
        <v>1862</v>
      </c>
      <c r="P994" t="s">
        <v>1892</v>
      </c>
      <c r="Q994" t="s">
        <v>1841</v>
      </c>
      <c r="U994" t="s">
        <v>1841</v>
      </c>
      <c r="AA994" t="s">
        <v>1841</v>
      </c>
      <c r="AB994" t="s">
        <v>1885</v>
      </c>
      <c r="AC994" t="s">
        <v>1847</v>
      </c>
      <c r="AF994" t="s">
        <v>1841</v>
      </c>
      <c r="AJ994" t="s">
        <v>1848</v>
      </c>
      <c r="AL994" t="s">
        <v>1849</v>
      </c>
      <c r="AM994" t="s">
        <v>1849</v>
      </c>
      <c r="AN994" t="s">
        <v>1856</v>
      </c>
      <c r="AP994" t="s">
        <v>1849</v>
      </c>
      <c r="AQ994" t="s">
        <v>1849</v>
      </c>
    </row>
    <row r="995" spans="1:43" ht="12.75">
      <c r="A995" t="s">
        <v>2385</v>
      </c>
      <c r="B995" t="s">
        <v>2386</v>
      </c>
      <c r="C995">
        <f t="shared" si="40"/>
        <v>1994</v>
      </c>
      <c r="D995" t="s">
        <v>2387</v>
      </c>
      <c r="E995">
        <v>2</v>
      </c>
      <c r="F995">
        <v>0</v>
      </c>
      <c r="G995">
        <v>0</v>
      </c>
      <c r="H995">
        <v>0</v>
      </c>
      <c r="I995" t="s">
        <v>1841</v>
      </c>
      <c r="J995" t="s">
        <v>1861</v>
      </c>
      <c r="L995" t="s">
        <v>1844</v>
      </c>
      <c r="M995" t="s">
        <v>1862</v>
      </c>
      <c r="P995" t="s">
        <v>1863</v>
      </c>
      <c r="Q995" t="s">
        <v>1841</v>
      </c>
      <c r="U995" t="s">
        <v>1841</v>
      </c>
      <c r="AA995" t="s">
        <v>1841</v>
      </c>
      <c r="AB995" t="s">
        <v>1847</v>
      </c>
      <c r="AC995" t="s">
        <v>1855</v>
      </c>
      <c r="AF995" t="s">
        <v>1841</v>
      </c>
      <c r="AJ995" t="s">
        <v>1848</v>
      </c>
      <c r="AL995" t="s">
        <v>1849</v>
      </c>
      <c r="AM995" t="s">
        <v>1856</v>
      </c>
      <c r="AN995" t="s">
        <v>1848</v>
      </c>
      <c r="AP995" t="s">
        <v>1856</v>
      </c>
      <c r="AQ995" t="s">
        <v>1849</v>
      </c>
    </row>
    <row r="996" spans="1:43" ht="12.75">
      <c r="A996" t="s">
        <v>2460</v>
      </c>
      <c r="B996" t="s">
        <v>2461</v>
      </c>
      <c r="C996">
        <f t="shared" si="40"/>
        <v>1994</v>
      </c>
      <c r="D996" t="s">
        <v>2447</v>
      </c>
      <c r="E996">
        <v>2</v>
      </c>
      <c r="F996">
        <v>0</v>
      </c>
      <c r="G996">
        <v>0</v>
      </c>
      <c r="H996">
        <v>0</v>
      </c>
      <c r="I996" t="s">
        <v>1841</v>
      </c>
      <c r="J996" t="s">
        <v>1861</v>
      </c>
      <c r="L996" t="s">
        <v>1844</v>
      </c>
      <c r="M996" t="s">
        <v>1862</v>
      </c>
      <c r="P996" t="s">
        <v>1892</v>
      </c>
      <c r="Q996" t="s">
        <v>1855</v>
      </c>
      <c r="R996" t="s">
        <v>1905</v>
      </c>
      <c r="U996" t="s">
        <v>1928</v>
      </c>
      <c r="AA996" t="s">
        <v>1841</v>
      </c>
      <c r="AB996" t="s">
        <v>1841</v>
      </c>
      <c r="AF996" t="s">
        <v>1841</v>
      </c>
      <c r="AJ996" t="s">
        <v>1848</v>
      </c>
      <c r="AL996" t="s">
        <v>1864</v>
      </c>
      <c r="AM996" t="s">
        <v>1856</v>
      </c>
      <c r="AN996" t="s">
        <v>1848</v>
      </c>
      <c r="AP996" t="s">
        <v>1856</v>
      </c>
      <c r="AQ996" t="s">
        <v>1849</v>
      </c>
    </row>
    <row r="997" spans="1:43" ht="12.75">
      <c r="A997" t="s">
        <v>2391</v>
      </c>
      <c r="B997" t="s">
        <v>2392</v>
      </c>
      <c r="C997">
        <f t="shared" si="40"/>
        <v>1994</v>
      </c>
      <c r="D997" t="s">
        <v>2393</v>
      </c>
      <c r="E997">
        <v>2</v>
      </c>
      <c r="F997">
        <v>2</v>
      </c>
      <c r="G997">
        <v>2</v>
      </c>
      <c r="H997">
        <v>0</v>
      </c>
      <c r="I997" t="s">
        <v>1841</v>
      </c>
      <c r="J997" t="s">
        <v>1861</v>
      </c>
      <c r="L997" t="s">
        <v>1844</v>
      </c>
      <c r="M997" t="s">
        <v>1932</v>
      </c>
      <c r="P997" t="s">
        <v>1841</v>
      </c>
      <c r="Q997" t="s">
        <v>1841</v>
      </c>
      <c r="U997" t="s">
        <v>1841</v>
      </c>
      <c r="AA997" t="s">
        <v>1841</v>
      </c>
      <c r="AB997" t="s">
        <v>1875</v>
      </c>
      <c r="AC997" t="s">
        <v>1906</v>
      </c>
      <c r="AF997" t="s">
        <v>1841</v>
      </c>
      <c r="AJ997" t="s">
        <v>1857</v>
      </c>
      <c r="AL997" t="s">
        <v>1849</v>
      </c>
      <c r="AM997" t="s">
        <v>1849</v>
      </c>
      <c r="AN997" t="s">
        <v>1856</v>
      </c>
      <c r="AP997" t="s">
        <v>1864</v>
      </c>
      <c r="AQ997" t="s">
        <v>1849</v>
      </c>
    </row>
    <row r="998" spans="1:43" ht="12.75">
      <c r="A998" t="s">
        <v>2325</v>
      </c>
      <c r="B998" t="s">
        <v>2326</v>
      </c>
      <c r="C998">
        <f t="shared" si="40"/>
        <v>1994</v>
      </c>
      <c r="D998" t="s">
        <v>1972</v>
      </c>
      <c r="E998">
        <v>2</v>
      </c>
      <c r="F998">
        <v>0</v>
      </c>
      <c r="G998">
        <v>0</v>
      </c>
      <c r="H998">
        <v>0</v>
      </c>
      <c r="I998" t="s">
        <v>1841</v>
      </c>
      <c r="J998" t="s">
        <v>1861</v>
      </c>
      <c r="L998" t="s">
        <v>1844</v>
      </c>
      <c r="M998" t="s">
        <v>2219</v>
      </c>
      <c r="P998" t="s">
        <v>1841</v>
      </c>
      <c r="Q998" t="s">
        <v>1841</v>
      </c>
      <c r="U998" t="s">
        <v>1841</v>
      </c>
      <c r="AA998" t="s">
        <v>1841</v>
      </c>
      <c r="AB998" t="s">
        <v>1875</v>
      </c>
      <c r="AC998" t="s">
        <v>1906</v>
      </c>
      <c r="AF998" t="s">
        <v>1841</v>
      </c>
      <c r="AJ998" t="s">
        <v>1857</v>
      </c>
      <c r="AL998" t="s">
        <v>1849</v>
      </c>
      <c r="AM998" t="s">
        <v>1856</v>
      </c>
      <c r="AN998" t="s">
        <v>1856</v>
      </c>
      <c r="AP998" t="s">
        <v>1864</v>
      </c>
      <c r="AQ998" t="s">
        <v>1849</v>
      </c>
    </row>
    <row r="999" spans="1:43" ht="12.75">
      <c r="A999" t="s">
        <v>2369</v>
      </c>
      <c r="B999" t="s">
        <v>2370</v>
      </c>
      <c r="C999">
        <f t="shared" si="40"/>
        <v>1994</v>
      </c>
      <c r="D999" t="s">
        <v>2371</v>
      </c>
      <c r="E999">
        <v>2</v>
      </c>
      <c r="F999">
        <v>1</v>
      </c>
      <c r="G999">
        <v>1</v>
      </c>
      <c r="H999">
        <v>0</v>
      </c>
      <c r="I999" t="s">
        <v>1841</v>
      </c>
      <c r="J999" t="s">
        <v>1861</v>
      </c>
      <c r="L999" t="s">
        <v>1844</v>
      </c>
      <c r="M999" t="s">
        <v>2219</v>
      </c>
      <c r="P999" t="s">
        <v>1841</v>
      </c>
      <c r="Q999" t="s">
        <v>1841</v>
      </c>
      <c r="U999" t="s">
        <v>1841</v>
      </c>
      <c r="AA999" t="s">
        <v>1863</v>
      </c>
      <c r="AB999" t="s">
        <v>1847</v>
      </c>
      <c r="AC999" t="s">
        <v>1855</v>
      </c>
      <c r="AF999" t="s">
        <v>1841</v>
      </c>
      <c r="AJ999" t="s">
        <v>1848</v>
      </c>
      <c r="AL999" t="s">
        <v>1849</v>
      </c>
      <c r="AM999" t="s">
        <v>1856</v>
      </c>
      <c r="AN999" t="s">
        <v>1848</v>
      </c>
      <c r="AP999" t="s">
        <v>1864</v>
      </c>
      <c r="AQ999" t="s">
        <v>1849</v>
      </c>
    </row>
    <row r="1000" spans="1:43" ht="12.75">
      <c r="A1000" t="s">
        <v>2316</v>
      </c>
      <c r="B1000" t="s">
        <v>2317</v>
      </c>
      <c r="C1000">
        <f t="shared" si="40"/>
        <v>1994</v>
      </c>
      <c r="D1000" t="s">
        <v>2318</v>
      </c>
      <c r="E1000">
        <v>2</v>
      </c>
      <c r="F1000">
        <v>0</v>
      </c>
      <c r="G1000">
        <v>0</v>
      </c>
      <c r="H1000">
        <v>0</v>
      </c>
      <c r="I1000" t="s">
        <v>1841</v>
      </c>
      <c r="J1000" t="s">
        <v>1861</v>
      </c>
      <c r="L1000" t="s">
        <v>1844</v>
      </c>
      <c r="M1000" t="s">
        <v>2131</v>
      </c>
      <c r="P1000" t="s">
        <v>1892</v>
      </c>
      <c r="Q1000" t="s">
        <v>1841</v>
      </c>
      <c r="U1000" t="s">
        <v>1841</v>
      </c>
      <c r="AA1000" t="s">
        <v>1841</v>
      </c>
      <c r="AB1000" t="s">
        <v>1900</v>
      </c>
      <c r="AF1000" t="s">
        <v>1841</v>
      </c>
      <c r="AJ1000" t="s">
        <v>1849</v>
      </c>
      <c r="AL1000" t="s">
        <v>1849</v>
      </c>
      <c r="AM1000" t="s">
        <v>1849</v>
      </c>
      <c r="AN1000" t="s">
        <v>1856</v>
      </c>
      <c r="AP1000" t="s">
        <v>1849</v>
      </c>
      <c r="AQ1000" t="s">
        <v>1849</v>
      </c>
    </row>
    <row r="1001" spans="1:43" ht="12.75">
      <c r="A1001" t="s">
        <v>2394</v>
      </c>
      <c r="B1001" t="s">
        <v>2395</v>
      </c>
      <c r="C1001">
        <f t="shared" si="40"/>
        <v>1994</v>
      </c>
      <c r="D1001" t="s">
        <v>2396</v>
      </c>
      <c r="E1001">
        <v>2</v>
      </c>
      <c r="F1001">
        <v>1</v>
      </c>
      <c r="G1001">
        <v>1</v>
      </c>
      <c r="H1001">
        <v>0</v>
      </c>
      <c r="I1001" t="s">
        <v>1841</v>
      </c>
      <c r="J1001" t="s">
        <v>1861</v>
      </c>
      <c r="L1001" t="s">
        <v>1844</v>
      </c>
      <c r="M1001" t="s">
        <v>2194</v>
      </c>
      <c r="P1001" t="s">
        <v>1841</v>
      </c>
      <c r="Q1001" t="s">
        <v>1847</v>
      </c>
      <c r="R1001" t="s">
        <v>1875</v>
      </c>
      <c r="U1001" t="s">
        <v>1841</v>
      </c>
      <c r="AA1001" t="s">
        <v>1841</v>
      </c>
      <c r="AB1001" t="s">
        <v>1841</v>
      </c>
      <c r="AF1001" t="s">
        <v>1841</v>
      </c>
      <c r="AJ1001" t="s">
        <v>1848</v>
      </c>
      <c r="AL1001" t="s">
        <v>1849</v>
      </c>
      <c r="AM1001" t="s">
        <v>1856</v>
      </c>
      <c r="AN1001" t="s">
        <v>1848</v>
      </c>
      <c r="AP1001" t="s">
        <v>1849</v>
      </c>
      <c r="AQ1001" t="s">
        <v>1849</v>
      </c>
    </row>
    <row r="1002" spans="1:43" ht="12.75">
      <c r="A1002" t="s">
        <v>2496</v>
      </c>
      <c r="B1002" t="s">
        <v>2497</v>
      </c>
      <c r="C1002">
        <f t="shared" si="40"/>
        <v>1994</v>
      </c>
      <c r="D1002" t="s">
        <v>2498</v>
      </c>
      <c r="E1002">
        <v>1</v>
      </c>
      <c r="F1002">
        <v>1</v>
      </c>
      <c r="G1002">
        <v>1</v>
      </c>
      <c r="H1002">
        <v>0</v>
      </c>
      <c r="I1002" t="s">
        <v>1948</v>
      </c>
      <c r="J1002" t="s">
        <v>1861</v>
      </c>
      <c r="L1002" t="s">
        <v>1844</v>
      </c>
      <c r="M1002" t="s">
        <v>2194</v>
      </c>
      <c r="P1002" t="s">
        <v>1841</v>
      </c>
      <c r="Q1002" t="s">
        <v>1863</v>
      </c>
      <c r="R1002" t="s">
        <v>1905</v>
      </c>
      <c r="U1002" t="s">
        <v>1841</v>
      </c>
      <c r="AK1002" t="s">
        <v>1896</v>
      </c>
      <c r="AL1002" t="s">
        <v>1849</v>
      </c>
      <c r="AM1002" t="s">
        <v>1849</v>
      </c>
      <c r="AN1002" t="s">
        <v>1856</v>
      </c>
      <c r="AP1002" t="s">
        <v>1856</v>
      </c>
      <c r="AQ1002" t="s">
        <v>1849</v>
      </c>
    </row>
    <row r="1003" spans="1:43" ht="12.75">
      <c r="A1003" t="s">
        <v>2408</v>
      </c>
      <c r="B1003" t="s">
        <v>2409</v>
      </c>
      <c r="C1003">
        <f t="shared" si="40"/>
        <v>1994</v>
      </c>
      <c r="D1003" t="s">
        <v>2410</v>
      </c>
      <c r="E1003">
        <v>2</v>
      </c>
      <c r="F1003">
        <v>0</v>
      </c>
      <c r="G1003">
        <v>0</v>
      </c>
      <c r="H1003">
        <v>0</v>
      </c>
      <c r="I1003" t="s">
        <v>1841</v>
      </c>
      <c r="J1003" t="s">
        <v>1861</v>
      </c>
      <c r="L1003" t="s">
        <v>1844</v>
      </c>
      <c r="M1003" t="s">
        <v>2043</v>
      </c>
      <c r="P1003" t="s">
        <v>1969</v>
      </c>
      <c r="Q1003" t="s">
        <v>1863</v>
      </c>
      <c r="U1003" t="s">
        <v>1841</v>
      </c>
      <c r="AA1003" t="s">
        <v>1841</v>
      </c>
      <c r="AB1003" t="s">
        <v>2005</v>
      </c>
      <c r="AF1003" t="s">
        <v>1841</v>
      </c>
      <c r="AK1003" t="s">
        <v>2138</v>
      </c>
      <c r="AL1003" t="s">
        <v>1849</v>
      </c>
      <c r="AM1003" t="s">
        <v>1849</v>
      </c>
      <c r="AN1003" t="s">
        <v>1856</v>
      </c>
      <c r="AP1003" t="s">
        <v>1849</v>
      </c>
      <c r="AQ1003" t="s">
        <v>1849</v>
      </c>
    </row>
    <row r="1004" spans="1:43" ht="12.75">
      <c r="A1004" t="s">
        <v>2481</v>
      </c>
      <c r="B1004" t="s">
        <v>2326</v>
      </c>
      <c r="C1004">
        <f t="shared" si="40"/>
        <v>1994</v>
      </c>
      <c r="D1004" t="s">
        <v>2246</v>
      </c>
      <c r="E1004">
        <v>2</v>
      </c>
      <c r="F1004">
        <v>0</v>
      </c>
      <c r="G1004">
        <v>0</v>
      </c>
      <c r="H1004">
        <v>0</v>
      </c>
      <c r="I1004" t="s">
        <v>1948</v>
      </c>
      <c r="J1004" t="s">
        <v>1861</v>
      </c>
      <c r="L1004" t="s">
        <v>1844</v>
      </c>
      <c r="M1004" t="s">
        <v>2043</v>
      </c>
      <c r="P1004" t="s">
        <v>1841</v>
      </c>
      <c r="Q1004" t="s">
        <v>1841</v>
      </c>
      <c r="U1004" t="s">
        <v>1841</v>
      </c>
      <c r="AA1004" t="s">
        <v>1841</v>
      </c>
      <c r="AB1004" t="s">
        <v>1900</v>
      </c>
      <c r="AF1004" t="s">
        <v>1928</v>
      </c>
      <c r="AJ1004" t="s">
        <v>1849</v>
      </c>
      <c r="AL1004" t="s">
        <v>1864</v>
      </c>
      <c r="AM1004" t="s">
        <v>1849</v>
      </c>
      <c r="AN1004" t="s">
        <v>1849</v>
      </c>
      <c r="AP1004" t="s">
        <v>1849</v>
      </c>
      <c r="AQ1004" t="s">
        <v>1849</v>
      </c>
    </row>
    <row r="1005" spans="1:43" ht="12.75">
      <c r="A1005" t="s">
        <v>2485</v>
      </c>
      <c r="B1005" t="s">
        <v>2486</v>
      </c>
      <c r="C1005">
        <f t="shared" si="40"/>
        <v>1994</v>
      </c>
      <c r="D1005" t="s">
        <v>2487</v>
      </c>
      <c r="E1005">
        <v>2</v>
      </c>
      <c r="F1005">
        <v>1</v>
      </c>
      <c r="G1005">
        <v>1</v>
      </c>
      <c r="H1005">
        <v>0</v>
      </c>
      <c r="I1005" t="s">
        <v>1948</v>
      </c>
      <c r="J1005" t="s">
        <v>1861</v>
      </c>
      <c r="L1005" t="s">
        <v>1844</v>
      </c>
      <c r="M1005" t="s">
        <v>2043</v>
      </c>
      <c r="P1005" t="s">
        <v>1841</v>
      </c>
      <c r="Q1005" t="s">
        <v>1841</v>
      </c>
      <c r="U1005" t="s">
        <v>1841</v>
      </c>
      <c r="V1005" t="s">
        <v>1841</v>
      </c>
      <c r="AA1005" t="s">
        <v>1841</v>
      </c>
      <c r="AB1005" t="s">
        <v>1892</v>
      </c>
      <c r="AC1005" t="s">
        <v>1900</v>
      </c>
      <c r="AF1005" t="s">
        <v>1841</v>
      </c>
      <c r="AL1005" t="s">
        <v>1849</v>
      </c>
      <c r="AM1005" t="s">
        <v>1849</v>
      </c>
      <c r="AN1005" t="s">
        <v>1849</v>
      </c>
      <c r="AP1005" t="s">
        <v>1849</v>
      </c>
      <c r="AQ1005" t="s">
        <v>1849</v>
      </c>
    </row>
    <row r="1006" spans="1:43" ht="12.75">
      <c r="A1006" t="s">
        <v>2537</v>
      </c>
      <c r="B1006" t="s">
        <v>2538</v>
      </c>
      <c r="C1006">
        <f t="shared" si="40"/>
        <v>1994</v>
      </c>
      <c r="D1006" t="s">
        <v>2539</v>
      </c>
      <c r="E1006">
        <v>2</v>
      </c>
      <c r="F1006">
        <v>0</v>
      </c>
      <c r="G1006">
        <v>0</v>
      </c>
      <c r="H1006">
        <v>0</v>
      </c>
      <c r="I1006" t="s">
        <v>1948</v>
      </c>
      <c r="J1006" t="s">
        <v>1861</v>
      </c>
      <c r="L1006" t="s">
        <v>1844</v>
      </c>
      <c r="M1006" t="s">
        <v>2043</v>
      </c>
      <c r="P1006" t="s">
        <v>1841</v>
      </c>
      <c r="Q1006" t="s">
        <v>1841</v>
      </c>
      <c r="U1006" t="s">
        <v>1841</v>
      </c>
      <c r="AA1006" t="s">
        <v>1841</v>
      </c>
      <c r="AB1006" t="s">
        <v>1900</v>
      </c>
      <c r="AF1006" t="s">
        <v>1841</v>
      </c>
      <c r="AJ1006" t="s">
        <v>1849</v>
      </c>
      <c r="AL1006" t="s">
        <v>1864</v>
      </c>
      <c r="AM1006" t="s">
        <v>1849</v>
      </c>
      <c r="AN1006" t="s">
        <v>1856</v>
      </c>
      <c r="AP1006" t="s">
        <v>1849</v>
      </c>
      <c r="AQ1006" t="s">
        <v>1849</v>
      </c>
    </row>
    <row r="1007" spans="1:43" ht="12.75">
      <c r="A1007" t="s">
        <v>2489</v>
      </c>
      <c r="B1007" t="s">
        <v>2490</v>
      </c>
      <c r="C1007">
        <f t="shared" si="40"/>
        <v>1994</v>
      </c>
      <c r="D1007" t="s">
        <v>2164</v>
      </c>
      <c r="E1007">
        <v>2</v>
      </c>
      <c r="F1007">
        <v>0</v>
      </c>
      <c r="G1007">
        <v>0</v>
      </c>
      <c r="H1007">
        <v>0</v>
      </c>
      <c r="I1007" t="s">
        <v>1948</v>
      </c>
      <c r="J1007" t="s">
        <v>1861</v>
      </c>
      <c r="L1007" t="s">
        <v>1844</v>
      </c>
      <c r="M1007" t="s">
        <v>2053</v>
      </c>
      <c r="P1007" t="s">
        <v>1841</v>
      </c>
      <c r="Q1007" t="s">
        <v>1841</v>
      </c>
      <c r="U1007" t="s">
        <v>1841</v>
      </c>
      <c r="V1007" t="s">
        <v>1841</v>
      </c>
      <c r="AA1007" t="s">
        <v>1841</v>
      </c>
      <c r="AB1007" t="s">
        <v>2491</v>
      </c>
      <c r="AF1007" t="s">
        <v>1841</v>
      </c>
      <c r="AL1007" t="s">
        <v>1849</v>
      </c>
      <c r="AM1007" t="s">
        <v>1849</v>
      </c>
      <c r="AN1007" t="s">
        <v>1849</v>
      </c>
      <c r="AP1007" t="s">
        <v>1856</v>
      </c>
      <c r="AQ1007" t="s">
        <v>1849</v>
      </c>
    </row>
    <row r="1008" spans="1:43" ht="12.75">
      <c r="A1008" t="s">
        <v>2542</v>
      </c>
      <c r="B1008" t="s">
        <v>2543</v>
      </c>
      <c r="C1008">
        <f t="shared" si="40"/>
        <v>1994</v>
      </c>
      <c r="D1008" t="s">
        <v>2544</v>
      </c>
      <c r="E1008">
        <v>2</v>
      </c>
      <c r="F1008">
        <v>0</v>
      </c>
      <c r="G1008">
        <v>0</v>
      </c>
      <c r="H1008">
        <v>0</v>
      </c>
      <c r="I1008" t="s">
        <v>1948</v>
      </c>
      <c r="J1008" t="s">
        <v>1861</v>
      </c>
      <c r="L1008" t="s">
        <v>1844</v>
      </c>
      <c r="M1008" t="s">
        <v>2053</v>
      </c>
      <c r="P1008" t="s">
        <v>1841</v>
      </c>
      <c r="Q1008" t="s">
        <v>1900</v>
      </c>
      <c r="U1008" t="s">
        <v>1841</v>
      </c>
      <c r="V1008" t="s">
        <v>1841</v>
      </c>
      <c r="AA1008" t="s">
        <v>1892</v>
      </c>
      <c r="AB1008" t="s">
        <v>1841</v>
      </c>
      <c r="AF1008" t="s">
        <v>1841</v>
      </c>
      <c r="AL1008" t="s">
        <v>1849</v>
      </c>
      <c r="AM1008" t="s">
        <v>1849</v>
      </c>
      <c r="AN1008" t="s">
        <v>1849</v>
      </c>
      <c r="AP1008" t="s">
        <v>1856</v>
      </c>
      <c r="AQ1008" t="s">
        <v>1849</v>
      </c>
    </row>
    <row r="1009" spans="1:43" ht="12.75">
      <c r="A1009" t="s">
        <v>2512</v>
      </c>
      <c r="B1009" t="s">
        <v>2513</v>
      </c>
      <c r="C1009" s="2"/>
      <c r="D1009" t="s">
        <v>2042</v>
      </c>
      <c r="E1009">
        <v>1</v>
      </c>
      <c r="F1009">
        <v>0</v>
      </c>
      <c r="G1009" s="4"/>
      <c r="H1009">
        <v>0</v>
      </c>
      <c r="I1009" t="s">
        <v>1948</v>
      </c>
      <c r="J1009" t="s">
        <v>1861</v>
      </c>
      <c r="L1009" t="s">
        <v>1844</v>
      </c>
      <c r="M1009" s="2" t="s">
        <v>2070</v>
      </c>
      <c r="P1009" t="s">
        <v>1863</v>
      </c>
      <c r="Q1009" t="s">
        <v>1863</v>
      </c>
      <c r="R1009" t="s">
        <v>1855</v>
      </c>
      <c r="U1009" t="s">
        <v>1928</v>
      </c>
      <c r="AK1009" t="s">
        <v>2138</v>
      </c>
      <c r="AL1009" t="s">
        <v>1849</v>
      </c>
      <c r="AM1009" t="s">
        <v>1856</v>
      </c>
      <c r="AN1009" t="s">
        <v>1848</v>
      </c>
      <c r="AP1009" t="s">
        <v>1864</v>
      </c>
      <c r="AQ1009" t="s">
        <v>1849</v>
      </c>
    </row>
    <row r="1010" spans="1:43" ht="12.75">
      <c r="A1010" t="s">
        <v>2379</v>
      </c>
      <c r="B1010" t="s">
        <v>2380</v>
      </c>
      <c r="C1010">
        <f aca="true" t="shared" si="41" ref="C1010:C1026">YEAR(B1010)</f>
        <v>1994</v>
      </c>
      <c r="D1010" t="s">
        <v>2381</v>
      </c>
      <c r="E1010">
        <v>3</v>
      </c>
      <c r="F1010">
        <v>0</v>
      </c>
      <c r="G1010">
        <v>0</v>
      </c>
      <c r="H1010">
        <v>0</v>
      </c>
      <c r="I1010" t="s">
        <v>1841</v>
      </c>
      <c r="J1010" t="s">
        <v>1842</v>
      </c>
      <c r="K1010" t="s">
        <v>2121</v>
      </c>
      <c r="L1010" t="s">
        <v>1844</v>
      </c>
      <c r="M1010" t="s">
        <v>2122</v>
      </c>
      <c r="P1010" t="s">
        <v>1841</v>
      </c>
      <c r="Q1010" t="s">
        <v>1847</v>
      </c>
      <c r="U1010" t="s">
        <v>1841</v>
      </c>
      <c r="AA1010" t="s">
        <v>1841</v>
      </c>
      <c r="AB1010" t="s">
        <v>1841</v>
      </c>
      <c r="AF1010" t="s">
        <v>1841</v>
      </c>
      <c r="AJ1010" t="s">
        <v>1848</v>
      </c>
      <c r="AL1010" t="s">
        <v>1849</v>
      </c>
      <c r="AM1010" t="s">
        <v>1849</v>
      </c>
      <c r="AN1010" t="s">
        <v>1849</v>
      </c>
      <c r="AP1010" t="s">
        <v>1856</v>
      </c>
      <c r="AQ1010" t="s">
        <v>1849</v>
      </c>
    </row>
    <row r="1011" spans="1:43" ht="12.75">
      <c r="A1011" t="s">
        <v>2445</v>
      </c>
      <c r="B1011" t="s">
        <v>2446</v>
      </c>
      <c r="C1011">
        <f t="shared" si="41"/>
        <v>1994</v>
      </c>
      <c r="D1011" t="s">
        <v>2447</v>
      </c>
      <c r="E1011">
        <v>2</v>
      </c>
      <c r="F1011">
        <v>0</v>
      </c>
      <c r="G1011">
        <v>0</v>
      </c>
      <c r="H1011">
        <v>0</v>
      </c>
      <c r="I1011" t="s">
        <v>1841</v>
      </c>
      <c r="J1011" t="s">
        <v>1842</v>
      </c>
      <c r="K1011" t="s">
        <v>2121</v>
      </c>
      <c r="L1011" t="s">
        <v>1844</v>
      </c>
      <c r="M1011" t="s">
        <v>2122</v>
      </c>
      <c r="P1011" t="s">
        <v>1863</v>
      </c>
      <c r="Q1011" t="s">
        <v>2159</v>
      </c>
      <c r="U1011" t="s">
        <v>1841</v>
      </c>
      <c r="AA1011" t="s">
        <v>1841</v>
      </c>
      <c r="AB1011" t="s">
        <v>1841</v>
      </c>
      <c r="AF1011" t="s">
        <v>1841</v>
      </c>
      <c r="AJ1011" t="s">
        <v>1848</v>
      </c>
      <c r="AL1011" t="s">
        <v>1849</v>
      </c>
      <c r="AM1011" t="s">
        <v>1849</v>
      </c>
      <c r="AN1011" t="s">
        <v>1849</v>
      </c>
      <c r="AP1011" t="s">
        <v>1849</v>
      </c>
      <c r="AQ1011" t="s">
        <v>1849</v>
      </c>
    </row>
    <row r="1012" spans="1:43" ht="12.75">
      <c r="A1012" t="s">
        <v>2457</v>
      </c>
      <c r="B1012" t="s">
        <v>2458</v>
      </c>
      <c r="C1012">
        <f t="shared" si="41"/>
        <v>1994</v>
      </c>
      <c r="D1012" t="s">
        <v>2459</v>
      </c>
      <c r="E1012">
        <v>2</v>
      </c>
      <c r="F1012">
        <v>0</v>
      </c>
      <c r="G1012">
        <v>0</v>
      </c>
      <c r="H1012">
        <v>0</v>
      </c>
      <c r="I1012" t="s">
        <v>1841</v>
      </c>
      <c r="J1012" t="s">
        <v>1842</v>
      </c>
      <c r="K1012" t="s">
        <v>2121</v>
      </c>
      <c r="L1012" t="s">
        <v>1844</v>
      </c>
      <c r="M1012" t="s">
        <v>2122</v>
      </c>
      <c r="P1012" t="s">
        <v>1841</v>
      </c>
      <c r="Q1012" t="s">
        <v>1841</v>
      </c>
      <c r="U1012" t="s">
        <v>1841</v>
      </c>
      <c r="AA1012" t="s">
        <v>1841</v>
      </c>
      <c r="AB1012" t="s">
        <v>1900</v>
      </c>
      <c r="AF1012" t="s">
        <v>1841</v>
      </c>
      <c r="AJ1012" t="s">
        <v>1849</v>
      </c>
      <c r="AL1012" t="s">
        <v>1849</v>
      </c>
      <c r="AM1012" t="s">
        <v>1849</v>
      </c>
      <c r="AN1012" t="s">
        <v>1849</v>
      </c>
      <c r="AP1012" t="s">
        <v>1849</v>
      </c>
      <c r="AQ1012" t="s">
        <v>1849</v>
      </c>
    </row>
    <row r="1013" spans="1:43" ht="12.75">
      <c r="A1013" t="s">
        <v>2310</v>
      </c>
      <c r="B1013" t="s">
        <v>2311</v>
      </c>
      <c r="C1013">
        <f t="shared" si="41"/>
        <v>1994</v>
      </c>
      <c r="D1013" t="s">
        <v>2312</v>
      </c>
      <c r="E1013">
        <v>2</v>
      </c>
      <c r="F1013">
        <v>0</v>
      </c>
      <c r="G1013">
        <v>0</v>
      </c>
      <c r="H1013">
        <v>0</v>
      </c>
      <c r="I1013" t="s">
        <v>1841</v>
      </c>
      <c r="J1013" t="s">
        <v>1842</v>
      </c>
      <c r="K1013" t="s">
        <v>2121</v>
      </c>
      <c r="L1013" t="s">
        <v>1844</v>
      </c>
      <c r="M1013" t="s">
        <v>2122</v>
      </c>
      <c r="P1013" t="s">
        <v>1892</v>
      </c>
      <c r="Q1013" t="s">
        <v>1841</v>
      </c>
      <c r="U1013" t="s">
        <v>1841</v>
      </c>
      <c r="AA1013" t="s">
        <v>1855</v>
      </c>
      <c r="AB1013" t="s">
        <v>1847</v>
      </c>
      <c r="AC1013" t="s">
        <v>1855</v>
      </c>
      <c r="AF1013" t="s">
        <v>1841</v>
      </c>
      <c r="AJ1013" t="s">
        <v>1848</v>
      </c>
      <c r="AL1013" t="s">
        <v>1864</v>
      </c>
      <c r="AM1013" t="s">
        <v>1856</v>
      </c>
      <c r="AN1013" t="s">
        <v>1848</v>
      </c>
      <c r="AP1013" t="s">
        <v>1864</v>
      </c>
      <c r="AQ1013" t="s">
        <v>1849</v>
      </c>
    </row>
    <row r="1014" spans="1:43" ht="12.75">
      <c r="A1014" t="s">
        <v>2347</v>
      </c>
      <c r="B1014" t="s">
        <v>2348</v>
      </c>
      <c r="C1014">
        <f t="shared" si="41"/>
        <v>1994</v>
      </c>
      <c r="D1014" t="s">
        <v>2107</v>
      </c>
      <c r="E1014">
        <v>2</v>
      </c>
      <c r="F1014">
        <v>0</v>
      </c>
      <c r="G1014">
        <v>0</v>
      </c>
      <c r="H1014">
        <v>0</v>
      </c>
      <c r="I1014" t="s">
        <v>1841</v>
      </c>
      <c r="J1014" t="s">
        <v>1842</v>
      </c>
      <c r="K1014" t="s">
        <v>2121</v>
      </c>
      <c r="L1014" t="s">
        <v>1844</v>
      </c>
      <c r="M1014" t="s">
        <v>2122</v>
      </c>
      <c r="P1014" t="s">
        <v>1841</v>
      </c>
      <c r="Q1014" t="s">
        <v>1841</v>
      </c>
      <c r="U1014" t="s">
        <v>1841</v>
      </c>
      <c r="AA1014" t="s">
        <v>1841</v>
      </c>
      <c r="AB1014" t="s">
        <v>1900</v>
      </c>
      <c r="AF1014" t="s">
        <v>1841</v>
      </c>
      <c r="AJ1014" t="s">
        <v>1849</v>
      </c>
      <c r="AL1014" t="s">
        <v>1849</v>
      </c>
      <c r="AM1014" t="s">
        <v>1849</v>
      </c>
      <c r="AN1014" t="s">
        <v>1849</v>
      </c>
      <c r="AP1014" t="s">
        <v>1849</v>
      </c>
      <c r="AQ1014" t="s">
        <v>1849</v>
      </c>
    </row>
    <row r="1015" spans="1:43" ht="12.75">
      <c r="A1015" t="s">
        <v>2352</v>
      </c>
      <c r="B1015" t="s">
        <v>2353</v>
      </c>
      <c r="C1015">
        <f t="shared" si="41"/>
        <v>1994</v>
      </c>
      <c r="D1015" t="s">
        <v>2354</v>
      </c>
      <c r="E1015">
        <v>2</v>
      </c>
      <c r="F1015">
        <v>1</v>
      </c>
      <c r="G1015">
        <v>1</v>
      </c>
      <c r="H1015">
        <v>0</v>
      </c>
      <c r="I1015" t="s">
        <v>1841</v>
      </c>
      <c r="J1015" t="s">
        <v>1842</v>
      </c>
      <c r="K1015" t="s">
        <v>2121</v>
      </c>
      <c r="L1015" t="s">
        <v>1844</v>
      </c>
      <c r="M1015" t="s">
        <v>2122</v>
      </c>
      <c r="P1015" t="s">
        <v>1841</v>
      </c>
      <c r="Q1015" t="s">
        <v>1841</v>
      </c>
      <c r="U1015" t="s">
        <v>1841</v>
      </c>
      <c r="AA1015" t="s">
        <v>1841</v>
      </c>
      <c r="AB1015" t="s">
        <v>1885</v>
      </c>
      <c r="AC1015" t="s">
        <v>1900</v>
      </c>
      <c r="AF1015" t="s">
        <v>1841</v>
      </c>
      <c r="AJ1015" t="s">
        <v>1849</v>
      </c>
      <c r="AL1015" t="s">
        <v>1849</v>
      </c>
      <c r="AM1015" t="s">
        <v>1849</v>
      </c>
      <c r="AN1015" t="s">
        <v>1849</v>
      </c>
      <c r="AP1015" t="s">
        <v>1849</v>
      </c>
      <c r="AQ1015" t="s">
        <v>1849</v>
      </c>
    </row>
    <row r="1016" spans="1:43" ht="12.75">
      <c r="A1016" t="s">
        <v>2402</v>
      </c>
      <c r="B1016" t="s">
        <v>2403</v>
      </c>
      <c r="C1016">
        <f t="shared" si="41"/>
        <v>1994</v>
      </c>
      <c r="D1016" t="s">
        <v>2404</v>
      </c>
      <c r="E1016">
        <v>2</v>
      </c>
      <c r="F1016">
        <v>2</v>
      </c>
      <c r="G1016">
        <v>2</v>
      </c>
      <c r="H1016">
        <v>0</v>
      </c>
      <c r="I1016" t="s">
        <v>1841</v>
      </c>
      <c r="J1016" t="s">
        <v>1842</v>
      </c>
      <c r="K1016" t="s">
        <v>2121</v>
      </c>
      <c r="L1016" t="s">
        <v>1844</v>
      </c>
      <c r="M1016" t="s">
        <v>2122</v>
      </c>
      <c r="P1016" t="s">
        <v>1841</v>
      </c>
      <c r="Q1016" t="s">
        <v>1841</v>
      </c>
      <c r="U1016" t="s">
        <v>1841</v>
      </c>
      <c r="AA1016" t="s">
        <v>1841</v>
      </c>
      <c r="AB1016" t="s">
        <v>1847</v>
      </c>
      <c r="AC1016" t="s">
        <v>1855</v>
      </c>
      <c r="AF1016" t="s">
        <v>1928</v>
      </c>
      <c r="AJ1016" t="s">
        <v>1848</v>
      </c>
      <c r="AL1016" t="s">
        <v>1849</v>
      </c>
      <c r="AM1016" t="s">
        <v>1856</v>
      </c>
      <c r="AN1016" t="s">
        <v>1848</v>
      </c>
      <c r="AP1016" t="s">
        <v>1856</v>
      </c>
      <c r="AQ1016" t="s">
        <v>1849</v>
      </c>
    </row>
    <row r="1017" spans="1:43" ht="12.75">
      <c r="A1017" t="s">
        <v>2341</v>
      </c>
      <c r="B1017" t="s">
        <v>2342</v>
      </c>
      <c r="C1017">
        <f t="shared" si="41"/>
        <v>1994</v>
      </c>
      <c r="D1017" t="s">
        <v>2343</v>
      </c>
      <c r="E1017">
        <v>2</v>
      </c>
      <c r="F1017">
        <v>0</v>
      </c>
      <c r="G1017">
        <v>0</v>
      </c>
      <c r="H1017">
        <v>0</v>
      </c>
      <c r="I1017" t="s">
        <v>1841</v>
      </c>
      <c r="J1017" t="s">
        <v>1842</v>
      </c>
      <c r="K1017" t="s">
        <v>2237</v>
      </c>
      <c r="L1017" t="s">
        <v>1844</v>
      </c>
      <c r="M1017" t="s">
        <v>2238</v>
      </c>
      <c r="P1017" t="s">
        <v>1841</v>
      </c>
      <c r="Q1017" t="s">
        <v>1841</v>
      </c>
      <c r="U1017" t="s">
        <v>1841</v>
      </c>
      <c r="AA1017" t="s">
        <v>1841</v>
      </c>
      <c r="AB1017" t="s">
        <v>1847</v>
      </c>
      <c r="AC1017" t="s">
        <v>1905</v>
      </c>
      <c r="AF1017" t="s">
        <v>1841</v>
      </c>
      <c r="AJ1017" t="s">
        <v>1848</v>
      </c>
      <c r="AL1017" t="s">
        <v>1849</v>
      </c>
      <c r="AM1017" t="s">
        <v>1849</v>
      </c>
      <c r="AN1017" t="s">
        <v>1849</v>
      </c>
      <c r="AP1017" t="s">
        <v>1849</v>
      </c>
      <c r="AQ1017" t="s">
        <v>1849</v>
      </c>
    </row>
    <row r="1018" spans="1:43" ht="12.75">
      <c r="A1018" t="s">
        <v>2510</v>
      </c>
      <c r="B1018" t="s">
        <v>2392</v>
      </c>
      <c r="C1018">
        <f t="shared" si="41"/>
        <v>1994</v>
      </c>
      <c r="D1018" t="s">
        <v>2511</v>
      </c>
      <c r="E1018">
        <v>2</v>
      </c>
      <c r="F1018">
        <v>0</v>
      </c>
      <c r="G1018">
        <v>0</v>
      </c>
      <c r="H1018">
        <v>0</v>
      </c>
      <c r="I1018" t="s">
        <v>1948</v>
      </c>
      <c r="J1018" t="s">
        <v>1842</v>
      </c>
      <c r="K1018" t="s">
        <v>2062</v>
      </c>
      <c r="L1018" t="s">
        <v>1844</v>
      </c>
      <c r="M1018" t="s">
        <v>2063</v>
      </c>
      <c r="P1018" t="s">
        <v>1841</v>
      </c>
      <c r="Q1018" t="s">
        <v>1841</v>
      </c>
      <c r="U1018" t="s">
        <v>1841</v>
      </c>
      <c r="AA1018" t="s">
        <v>1841</v>
      </c>
      <c r="AB1018" t="s">
        <v>1847</v>
      </c>
      <c r="AC1018" t="s">
        <v>1855</v>
      </c>
      <c r="AF1018" t="s">
        <v>1841</v>
      </c>
      <c r="AJ1018" t="s">
        <v>1848</v>
      </c>
      <c r="AL1018" t="s">
        <v>1849</v>
      </c>
      <c r="AM1018" t="s">
        <v>1856</v>
      </c>
      <c r="AN1018" t="s">
        <v>1848</v>
      </c>
      <c r="AP1018" t="s">
        <v>1849</v>
      </c>
      <c r="AQ1018" t="s">
        <v>1849</v>
      </c>
    </row>
    <row r="1019" spans="1:43" ht="12.75">
      <c r="A1019" t="s">
        <v>2519</v>
      </c>
      <c r="B1019" t="s">
        <v>2520</v>
      </c>
      <c r="C1019">
        <f t="shared" si="41"/>
        <v>1994</v>
      </c>
      <c r="D1019" t="s">
        <v>2521</v>
      </c>
      <c r="E1019">
        <v>3</v>
      </c>
      <c r="F1019">
        <v>0</v>
      </c>
      <c r="G1019">
        <v>0</v>
      </c>
      <c r="H1019">
        <v>0</v>
      </c>
      <c r="I1019" t="s">
        <v>1948</v>
      </c>
      <c r="J1019" t="s">
        <v>1842</v>
      </c>
      <c r="K1019" t="s">
        <v>2062</v>
      </c>
      <c r="L1019" t="s">
        <v>1844</v>
      </c>
      <c r="M1019" t="s">
        <v>2063</v>
      </c>
      <c r="P1019" t="s">
        <v>1863</v>
      </c>
      <c r="Q1019" t="s">
        <v>1841</v>
      </c>
      <c r="U1019" t="s">
        <v>1841</v>
      </c>
      <c r="AA1019" t="s">
        <v>1841</v>
      </c>
      <c r="AB1019" t="s">
        <v>1900</v>
      </c>
      <c r="AF1019" t="s">
        <v>1841</v>
      </c>
      <c r="AJ1019" t="s">
        <v>1849</v>
      </c>
      <c r="AL1019" t="s">
        <v>1849</v>
      </c>
      <c r="AM1019" t="s">
        <v>1849</v>
      </c>
      <c r="AN1019" t="s">
        <v>1849</v>
      </c>
      <c r="AP1019" t="s">
        <v>1849</v>
      </c>
      <c r="AQ1019" t="s">
        <v>1849</v>
      </c>
    </row>
    <row r="1020" spans="1:43" ht="12.75">
      <c r="A1020" t="s">
        <v>2522</v>
      </c>
      <c r="B1020" t="s">
        <v>2520</v>
      </c>
      <c r="C1020">
        <f t="shared" si="41"/>
        <v>1994</v>
      </c>
      <c r="D1020" t="s">
        <v>2523</v>
      </c>
      <c r="E1020">
        <v>2</v>
      </c>
      <c r="F1020">
        <v>0</v>
      </c>
      <c r="G1020">
        <v>0</v>
      </c>
      <c r="H1020">
        <v>0</v>
      </c>
      <c r="I1020" t="s">
        <v>1948</v>
      </c>
      <c r="J1020" t="s">
        <v>1842</v>
      </c>
      <c r="K1020" t="s">
        <v>2062</v>
      </c>
      <c r="L1020" t="s">
        <v>1844</v>
      </c>
      <c r="M1020" t="s">
        <v>2063</v>
      </c>
      <c r="P1020" t="s">
        <v>1841</v>
      </c>
      <c r="Q1020" t="s">
        <v>1841</v>
      </c>
      <c r="U1020" t="s">
        <v>1841</v>
      </c>
      <c r="AA1020" t="s">
        <v>1841</v>
      </c>
      <c r="AB1020" t="s">
        <v>1847</v>
      </c>
      <c r="AF1020" t="s">
        <v>1841</v>
      </c>
      <c r="AJ1020" t="s">
        <v>1848</v>
      </c>
      <c r="AL1020" t="s">
        <v>1849</v>
      </c>
      <c r="AM1020" t="s">
        <v>1849</v>
      </c>
      <c r="AN1020" t="s">
        <v>1856</v>
      </c>
      <c r="AP1020" t="s">
        <v>1849</v>
      </c>
      <c r="AQ1020" t="s">
        <v>1849</v>
      </c>
    </row>
    <row r="1021" spans="1:43" ht="12.75">
      <c r="A1021" t="s">
        <v>2474</v>
      </c>
      <c r="B1021" t="s">
        <v>2475</v>
      </c>
      <c r="C1021">
        <f t="shared" si="41"/>
        <v>1994</v>
      </c>
      <c r="D1021" t="s">
        <v>2476</v>
      </c>
      <c r="E1021">
        <v>2</v>
      </c>
      <c r="F1021">
        <v>0</v>
      </c>
      <c r="G1021">
        <v>0</v>
      </c>
      <c r="H1021">
        <v>0</v>
      </c>
      <c r="I1021" t="s">
        <v>1841</v>
      </c>
      <c r="J1021" t="s">
        <v>1842</v>
      </c>
      <c r="K1021" t="s">
        <v>2113</v>
      </c>
      <c r="L1021" t="s">
        <v>1844</v>
      </c>
      <c r="M1021" t="s">
        <v>2114</v>
      </c>
      <c r="P1021" t="s">
        <v>1841</v>
      </c>
      <c r="Q1021" t="s">
        <v>1841</v>
      </c>
      <c r="U1021" t="s">
        <v>1841</v>
      </c>
      <c r="AA1021" t="s">
        <v>1841</v>
      </c>
      <c r="AB1021" t="s">
        <v>1900</v>
      </c>
      <c r="AF1021" t="s">
        <v>1906</v>
      </c>
      <c r="AJ1021" t="s">
        <v>1849</v>
      </c>
      <c r="AL1021" t="s">
        <v>1849</v>
      </c>
      <c r="AM1021" t="s">
        <v>1849</v>
      </c>
      <c r="AN1021" t="s">
        <v>1849</v>
      </c>
      <c r="AP1021" t="s">
        <v>1849</v>
      </c>
      <c r="AQ1021" t="s">
        <v>1849</v>
      </c>
    </row>
    <row r="1022" spans="1:43" ht="12.75">
      <c r="A1022" t="s">
        <v>2382</v>
      </c>
      <c r="B1022" t="s">
        <v>2383</v>
      </c>
      <c r="C1022">
        <f t="shared" si="41"/>
        <v>1994</v>
      </c>
      <c r="D1022" t="s">
        <v>2384</v>
      </c>
      <c r="E1022">
        <v>2</v>
      </c>
      <c r="F1022">
        <v>1</v>
      </c>
      <c r="G1022">
        <v>1</v>
      </c>
      <c r="H1022">
        <v>0</v>
      </c>
      <c r="I1022" t="s">
        <v>1841</v>
      </c>
      <c r="J1022" t="s">
        <v>1842</v>
      </c>
      <c r="K1022" t="s">
        <v>1868</v>
      </c>
      <c r="L1022" t="s">
        <v>1844</v>
      </c>
      <c r="M1022" t="s">
        <v>1869</v>
      </c>
      <c r="P1022" t="s">
        <v>1841</v>
      </c>
      <c r="Q1022" t="s">
        <v>1841</v>
      </c>
      <c r="U1022" t="s">
        <v>1841</v>
      </c>
      <c r="AA1022" t="s">
        <v>1841</v>
      </c>
      <c r="AB1022" t="s">
        <v>1847</v>
      </c>
      <c r="AF1022" t="s">
        <v>1841</v>
      </c>
      <c r="AJ1022" t="s">
        <v>1848</v>
      </c>
      <c r="AL1022" t="s">
        <v>1849</v>
      </c>
      <c r="AM1022" t="s">
        <v>1849</v>
      </c>
      <c r="AN1022" t="s">
        <v>1849</v>
      </c>
      <c r="AP1022" t="s">
        <v>1856</v>
      </c>
      <c r="AQ1022" t="s">
        <v>1849</v>
      </c>
    </row>
    <row r="1023" spans="1:43" ht="12.75">
      <c r="A1023" t="s">
        <v>2405</v>
      </c>
      <c r="B1023" t="s">
        <v>2406</v>
      </c>
      <c r="C1023">
        <f t="shared" si="41"/>
        <v>1994</v>
      </c>
      <c r="D1023" t="s">
        <v>2407</v>
      </c>
      <c r="E1023">
        <v>3</v>
      </c>
      <c r="F1023">
        <v>0</v>
      </c>
      <c r="G1023">
        <v>0</v>
      </c>
      <c r="H1023">
        <v>0</v>
      </c>
      <c r="I1023" t="s">
        <v>1841</v>
      </c>
      <c r="J1023" t="s">
        <v>1842</v>
      </c>
      <c r="K1023" t="s">
        <v>1868</v>
      </c>
      <c r="L1023" t="s">
        <v>1844</v>
      </c>
      <c r="M1023" t="s">
        <v>1869</v>
      </c>
      <c r="P1023" t="s">
        <v>1892</v>
      </c>
      <c r="Q1023" t="s">
        <v>1841</v>
      </c>
      <c r="U1023" t="s">
        <v>1841</v>
      </c>
      <c r="AA1023" t="s">
        <v>1892</v>
      </c>
      <c r="AB1023" t="s">
        <v>1847</v>
      </c>
      <c r="AF1023" t="s">
        <v>1841</v>
      </c>
      <c r="AJ1023" t="s">
        <v>1848</v>
      </c>
      <c r="AL1023" t="s">
        <v>1849</v>
      </c>
      <c r="AM1023" t="s">
        <v>1849</v>
      </c>
      <c r="AN1023" t="s">
        <v>1849</v>
      </c>
      <c r="AP1023" t="s">
        <v>1856</v>
      </c>
      <c r="AQ1023" t="s">
        <v>1849</v>
      </c>
    </row>
    <row r="1024" spans="1:43" ht="12.75">
      <c r="A1024" t="s">
        <v>2426</v>
      </c>
      <c r="B1024" t="s">
        <v>2421</v>
      </c>
      <c r="C1024">
        <f t="shared" si="41"/>
        <v>1994</v>
      </c>
      <c r="D1024" t="s">
        <v>2427</v>
      </c>
      <c r="E1024">
        <v>2</v>
      </c>
      <c r="F1024">
        <v>0</v>
      </c>
      <c r="G1024">
        <v>0</v>
      </c>
      <c r="H1024">
        <v>0</v>
      </c>
      <c r="I1024" t="s">
        <v>1841</v>
      </c>
      <c r="J1024" t="s">
        <v>1842</v>
      </c>
      <c r="K1024" t="s">
        <v>1868</v>
      </c>
      <c r="L1024" t="s">
        <v>1844</v>
      </c>
      <c r="M1024" t="s">
        <v>1869</v>
      </c>
      <c r="P1024" t="s">
        <v>1892</v>
      </c>
      <c r="Q1024" t="s">
        <v>1841</v>
      </c>
      <c r="U1024" t="s">
        <v>1841</v>
      </c>
      <c r="AA1024" t="s">
        <v>1841</v>
      </c>
      <c r="AB1024" t="s">
        <v>1847</v>
      </c>
      <c r="AC1024" t="s">
        <v>1855</v>
      </c>
      <c r="AF1024" t="s">
        <v>1841</v>
      </c>
      <c r="AJ1024" t="s">
        <v>1848</v>
      </c>
      <c r="AL1024" t="s">
        <v>1849</v>
      </c>
      <c r="AM1024" t="s">
        <v>1856</v>
      </c>
      <c r="AN1024" t="s">
        <v>1848</v>
      </c>
      <c r="AP1024" t="s">
        <v>1849</v>
      </c>
      <c r="AQ1024" t="s">
        <v>1849</v>
      </c>
    </row>
    <row r="1025" spans="1:43" ht="12.75">
      <c r="A1025" t="s">
        <v>2428</v>
      </c>
      <c r="B1025" t="s">
        <v>2421</v>
      </c>
      <c r="C1025">
        <f t="shared" si="41"/>
        <v>1994</v>
      </c>
      <c r="D1025" t="s">
        <v>2429</v>
      </c>
      <c r="E1025">
        <v>2</v>
      </c>
      <c r="F1025">
        <v>0</v>
      </c>
      <c r="G1025">
        <v>0</v>
      </c>
      <c r="H1025">
        <v>0</v>
      </c>
      <c r="I1025" t="s">
        <v>1841</v>
      </c>
      <c r="J1025" t="s">
        <v>1842</v>
      </c>
      <c r="K1025" t="s">
        <v>2229</v>
      </c>
      <c r="L1025" t="s">
        <v>1844</v>
      </c>
      <c r="M1025" t="s">
        <v>2230</v>
      </c>
      <c r="P1025" t="s">
        <v>1892</v>
      </c>
      <c r="Q1025" t="s">
        <v>1841</v>
      </c>
      <c r="U1025" t="s">
        <v>1841</v>
      </c>
      <c r="AA1025" t="s">
        <v>1841</v>
      </c>
      <c r="AB1025" t="s">
        <v>1847</v>
      </c>
      <c r="AC1025" t="s">
        <v>1855</v>
      </c>
      <c r="AF1025" t="s">
        <v>1841</v>
      </c>
      <c r="AJ1025" t="s">
        <v>1848</v>
      </c>
      <c r="AL1025" t="s">
        <v>1864</v>
      </c>
      <c r="AM1025" t="s">
        <v>1856</v>
      </c>
      <c r="AN1025" t="s">
        <v>1848</v>
      </c>
      <c r="AP1025" t="s">
        <v>1849</v>
      </c>
      <c r="AQ1025" t="s">
        <v>1849</v>
      </c>
    </row>
    <row r="1026" spans="1:43" ht="12.75">
      <c r="A1026" t="s">
        <v>2366</v>
      </c>
      <c r="B1026" t="s">
        <v>2367</v>
      </c>
      <c r="C1026">
        <f t="shared" si="41"/>
        <v>1994</v>
      </c>
      <c r="D1026" t="s">
        <v>2368</v>
      </c>
      <c r="E1026">
        <v>2</v>
      </c>
      <c r="F1026">
        <v>1</v>
      </c>
      <c r="G1026">
        <v>1</v>
      </c>
      <c r="H1026">
        <v>0</v>
      </c>
      <c r="I1026" t="s">
        <v>1841</v>
      </c>
      <c r="J1026" t="s">
        <v>1842</v>
      </c>
      <c r="K1026" t="s">
        <v>1985</v>
      </c>
      <c r="L1026" t="s">
        <v>1844</v>
      </c>
      <c r="M1026" t="s">
        <v>1986</v>
      </c>
      <c r="P1026" t="s">
        <v>1841</v>
      </c>
      <c r="Q1026" t="s">
        <v>1841</v>
      </c>
      <c r="U1026" t="s">
        <v>1841</v>
      </c>
      <c r="AA1026" t="s">
        <v>1841</v>
      </c>
      <c r="AB1026" t="s">
        <v>1920</v>
      </c>
      <c r="AC1026" t="s">
        <v>1847</v>
      </c>
      <c r="AF1026" t="s">
        <v>1841</v>
      </c>
      <c r="AJ1026" t="s">
        <v>1857</v>
      </c>
      <c r="AL1026" t="s">
        <v>1849</v>
      </c>
      <c r="AM1026" t="s">
        <v>1849</v>
      </c>
      <c r="AN1026" t="s">
        <v>1849</v>
      </c>
      <c r="AP1026" t="s">
        <v>1849</v>
      </c>
      <c r="AQ1026" t="s">
        <v>1849</v>
      </c>
    </row>
    <row r="1027" spans="1:43" ht="12.75">
      <c r="A1027" t="s">
        <v>2477</v>
      </c>
      <c r="B1027" t="s">
        <v>2478</v>
      </c>
      <c r="C1027" s="4"/>
      <c r="D1027" t="s">
        <v>2479</v>
      </c>
      <c r="E1027">
        <v>2</v>
      </c>
      <c r="F1027">
        <v>1</v>
      </c>
      <c r="G1027" s="4"/>
      <c r="H1027">
        <v>0</v>
      </c>
      <c r="I1027" t="s">
        <v>1948</v>
      </c>
      <c r="J1027" t="s">
        <v>1842</v>
      </c>
      <c r="K1027" t="s">
        <v>1949</v>
      </c>
      <c r="L1027" t="s">
        <v>1844</v>
      </c>
      <c r="M1027" s="4" t="s">
        <v>1950</v>
      </c>
      <c r="P1027" t="s">
        <v>1841</v>
      </c>
      <c r="Q1027" t="s">
        <v>1841</v>
      </c>
      <c r="U1027" t="s">
        <v>1841</v>
      </c>
      <c r="AA1027" t="s">
        <v>1841</v>
      </c>
      <c r="AB1027" t="s">
        <v>1847</v>
      </c>
      <c r="AC1027" t="s">
        <v>1855</v>
      </c>
      <c r="AF1027" t="s">
        <v>1841</v>
      </c>
      <c r="AJ1027" t="s">
        <v>1848</v>
      </c>
      <c r="AL1027" t="s">
        <v>1864</v>
      </c>
      <c r="AM1027" t="s">
        <v>1856</v>
      </c>
      <c r="AN1027" t="s">
        <v>1848</v>
      </c>
      <c r="AP1027" t="s">
        <v>1856</v>
      </c>
      <c r="AQ1027" t="s">
        <v>1849</v>
      </c>
    </row>
    <row r="1028" spans="1:43" ht="12.75">
      <c r="A1028" t="s">
        <v>2482</v>
      </c>
      <c r="B1028" t="s">
        <v>2483</v>
      </c>
      <c r="C1028" s="4"/>
      <c r="D1028" t="s">
        <v>2484</v>
      </c>
      <c r="E1028">
        <v>2</v>
      </c>
      <c r="F1028">
        <v>0</v>
      </c>
      <c r="G1028" s="4"/>
      <c r="H1028">
        <v>0</v>
      </c>
      <c r="I1028" t="s">
        <v>1948</v>
      </c>
      <c r="J1028" t="s">
        <v>1842</v>
      </c>
      <c r="K1028" t="s">
        <v>1949</v>
      </c>
      <c r="L1028" t="s">
        <v>1844</v>
      </c>
      <c r="M1028" s="4" t="s">
        <v>1950</v>
      </c>
      <c r="P1028" t="s">
        <v>1841</v>
      </c>
      <c r="Q1028" t="s">
        <v>1841</v>
      </c>
      <c r="U1028" t="s">
        <v>1841</v>
      </c>
      <c r="AA1028" t="s">
        <v>1892</v>
      </c>
      <c r="AB1028" t="s">
        <v>1847</v>
      </c>
      <c r="AF1028" t="s">
        <v>1841</v>
      </c>
      <c r="AJ1028" t="s">
        <v>1848</v>
      </c>
      <c r="AL1028" t="s">
        <v>1849</v>
      </c>
      <c r="AM1028" t="s">
        <v>1849</v>
      </c>
      <c r="AN1028" t="s">
        <v>1849</v>
      </c>
      <c r="AP1028" t="s">
        <v>1849</v>
      </c>
      <c r="AQ1028" t="s">
        <v>1849</v>
      </c>
    </row>
    <row r="1029" spans="1:43" ht="12.75">
      <c r="A1029" t="s">
        <v>2488</v>
      </c>
      <c r="B1029" t="s">
        <v>2333</v>
      </c>
      <c r="C1029" s="4"/>
      <c r="D1029" t="s">
        <v>2052</v>
      </c>
      <c r="E1029">
        <v>2</v>
      </c>
      <c r="F1029">
        <v>4</v>
      </c>
      <c r="G1029" s="4"/>
      <c r="H1029">
        <v>0</v>
      </c>
      <c r="I1029" t="s">
        <v>1948</v>
      </c>
      <c r="J1029" t="s">
        <v>1842</v>
      </c>
      <c r="K1029" t="s">
        <v>1949</v>
      </c>
      <c r="L1029" t="s">
        <v>1844</v>
      </c>
      <c r="M1029" s="4" t="s">
        <v>1950</v>
      </c>
      <c r="P1029" t="s">
        <v>1841</v>
      </c>
      <c r="Q1029" t="s">
        <v>1841</v>
      </c>
      <c r="U1029" t="s">
        <v>1841</v>
      </c>
      <c r="AA1029" t="s">
        <v>1841</v>
      </c>
      <c r="AB1029" t="s">
        <v>1847</v>
      </c>
      <c r="AC1029" t="s">
        <v>1855</v>
      </c>
      <c r="AF1029" t="s">
        <v>1841</v>
      </c>
      <c r="AJ1029" t="s">
        <v>1848</v>
      </c>
      <c r="AL1029" t="s">
        <v>1864</v>
      </c>
      <c r="AM1029" t="s">
        <v>1856</v>
      </c>
      <c r="AN1029" t="s">
        <v>1848</v>
      </c>
      <c r="AP1029" t="s">
        <v>1849</v>
      </c>
      <c r="AQ1029" t="s">
        <v>1849</v>
      </c>
    </row>
    <row r="1030" spans="1:43" ht="12.75">
      <c r="A1030" t="s">
        <v>2492</v>
      </c>
      <c r="B1030" t="s">
        <v>2493</v>
      </c>
      <c r="C1030" s="4"/>
      <c r="D1030" t="s">
        <v>2096</v>
      </c>
      <c r="E1030">
        <v>2</v>
      </c>
      <c r="F1030">
        <v>0</v>
      </c>
      <c r="G1030" s="4"/>
      <c r="H1030">
        <v>0</v>
      </c>
      <c r="I1030" t="s">
        <v>1948</v>
      </c>
      <c r="J1030" t="s">
        <v>1842</v>
      </c>
      <c r="K1030" t="s">
        <v>1949</v>
      </c>
      <c r="L1030" t="s">
        <v>1844</v>
      </c>
      <c r="M1030" s="4" t="s">
        <v>1950</v>
      </c>
      <c r="P1030" t="s">
        <v>1841</v>
      </c>
      <c r="Q1030" t="s">
        <v>1847</v>
      </c>
      <c r="U1030" t="s">
        <v>1841</v>
      </c>
      <c r="AA1030" t="s">
        <v>1841</v>
      </c>
      <c r="AB1030" t="s">
        <v>1841</v>
      </c>
      <c r="AF1030" t="s">
        <v>1841</v>
      </c>
      <c r="AJ1030" t="s">
        <v>1848</v>
      </c>
      <c r="AL1030" t="s">
        <v>1849</v>
      </c>
      <c r="AM1030" t="s">
        <v>1849</v>
      </c>
      <c r="AN1030" t="s">
        <v>1849</v>
      </c>
      <c r="AP1030" t="s">
        <v>1849</v>
      </c>
      <c r="AQ1030" t="s">
        <v>1849</v>
      </c>
    </row>
    <row r="1031" spans="1:43" ht="12.75">
      <c r="A1031" t="s">
        <v>2494</v>
      </c>
      <c r="B1031" t="s">
        <v>2350</v>
      </c>
      <c r="C1031" s="4"/>
      <c r="D1031" t="s">
        <v>2495</v>
      </c>
      <c r="E1031">
        <v>2</v>
      </c>
      <c r="F1031">
        <v>0</v>
      </c>
      <c r="G1031" s="4"/>
      <c r="H1031">
        <v>0</v>
      </c>
      <c r="I1031" t="s">
        <v>1948</v>
      </c>
      <c r="J1031" t="s">
        <v>1842</v>
      </c>
      <c r="K1031" t="s">
        <v>1949</v>
      </c>
      <c r="L1031" t="s">
        <v>1844</v>
      </c>
      <c r="M1031" s="4" t="s">
        <v>1950</v>
      </c>
      <c r="P1031" t="s">
        <v>1841</v>
      </c>
      <c r="Q1031" t="s">
        <v>2005</v>
      </c>
      <c r="U1031" t="s">
        <v>1841</v>
      </c>
      <c r="AA1031" t="s">
        <v>1892</v>
      </c>
      <c r="AB1031" t="s">
        <v>1920</v>
      </c>
      <c r="AF1031" t="s">
        <v>1841</v>
      </c>
      <c r="AJ1031" t="s">
        <v>1857</v>
      </c>
      <c r="AL1031" t="s">
        <v>1849</v>
      </c>
      <c r="AM1031" t="s">
        <v>1849</v>
      </c>
      <c r="AN1031" t="s">
        <v>1849</v>
      </c>
      <c r="AP1031" t="s">
        <v>1849</v>
      </c>
      <c r="AQ1031" t="s">
        <v>1849</v>
      </c>
    </row>
    <row r="1032" spans="1:43" ht="12.75">
      <c r="A1032" t="s">
        <v>2499</v>
      </c>
      <c r="B1032" t="s">
        <v>2367</v>
      </c>
      <c r="C1032" s="4"/>
      <c r="D1032" t="s">
        <v>2500</v>
      </c>
      <c r="E1032">
        <v>3</v>
      </c>
      <c r="F1032">
        <v>3</v>
      </c>
      <c r="G1032" s="4"/>
      <c r="H1032">
        <v>0</v>
      </c>
      <c r="I1032" t="s">
        <v>1948</v>
      </c>
      <c r="J1032" t="s">
        <v>1842</v>
      </c>
      <c r="K1032" t="s">
        <v>1949</v>
      </c>
      <c r="L1032" t="s">
        <v>1844</v>
      </c>
      <c r="M1032" s="4" t="s">
        <v>1950</v>
      </c>
      <c r="P1032" t="s">
        <v>1841</v>
      </c>
      <c r="Q1032" t="s">
        <v>1847</v>
      </c>
      <c r="R1032" t="s">
        <v>1905</v>
      </c>
      <c r="U1032" t="s">
        <v>1841</v>
      </c>
      <c r="AA1032" t="s">
        <v>1841</v>
      </c>
      <c r="AB1032" t="s">
        <v>1841</v>
      </c>
      <c r="AF1032" t="s">
        <v>1841</v>
      </c>
      <c r="AJ1032" t="s">
        <v>1848</v>
      </c>
      <c r="AL1032" t="s">
        <v>1849</v>
      </c>
      <c r="AM1032" t="s">
        <v>1849</v>
      </c>
      <c r="AN1032" t="s">
        <v>1849</v>
      </c>
      <c r="AP1032" t="s">
        <v>1849</v>
      </c>
      <c r="AQ1032" t="s">
        <v>1849</v>
      </c>
    </row>
    <row r="1033" spans="1:43" ht="12.75">
      <c r="A1033" t="s">
        <v>2504</v>
      </c>
      <c r="B1033" t="s">
        <v>2373</v>
      </c>
      <c r="C1033" s="4"/>
      <c r="D1033" t="s">
        <v>2505</v>
      </c>
      <c r="E1033">
        <v>2</v>
      </c>
      <c r="F1033">
        <v>0</v>
      </c>
      <c r="G1033" s="4"/>
      <c r="H1033">
        <v>0</v>
      </c>
      <c r="I1033" t="s">
        <v>1948</v>
      </c>
      <c r="J1033" t="s">
        <v>1842</v>
      </c>
      <c r="K1033" t="s">
        <v>1949</v>
      </c>
      <c r="L1033" t="s">
        <v>1844</v>
      </c>
      <c r="M1033" s="4" t="s">
        <v>1950</v>
      </c>
      <c r="P1033" t="s">
        <v>1892</v>
      </c>
      <c r="Q1033" t="s">
        <v>1900</v>
      </c>
      <c r="U1033" t="s">
        <v>1841</v>
      </c>
      <c r="AA1033" t="s">
        <v>1900</v>
      </c>
      <c r="AB1033" t="s">
        <v>2506</v>
      </c>
      <c r="AF1033" t="s">
        <v>1841</v>
      </c>
      <c r="AJ1033" t="s">
        <v>1857</v>
      </c>
      <c r="AL1033" t="s">
        <v>1849</v>
      </c>
      <c r="AM1033" t="s">
        <v>1849</v>
      </c>
      <c r="AN1033" t="s">
        <v>1856</v>
      </c>
      <c r="AP1033" t="s">
        <v>1849</v>
      </c>
      <c r="AQ1033" t="s">
        <v>1849</v>
      </c>
    </row>
    <row r="1034" spans="1:43" ht="12.75">
      <c r="A1034" t="s">
        <v>2507</v>
      </c>
      <c r="B1034" t="s">
        <v>2508</v>
      </c>
      <c r="C1034" s="4"/>
      <c r="D1034" t="s">
        <v>2509</v>
      </c>
      <c r="E1034">
        <v>2</v>
      </c>
      <c r="F1034">
        <v>0</v>
      </c>
      <c r="G1034" s="4"/>
      <c r="H1034">
        <v>0</v>
      </c>
      <c r="I1034" t="s">
        <v>1948</v>
      </c>
      <c r="J1034" t="s">
        <v>1842</v>
      </c>
      <c r="K1034" t="s">
        <v>1949</v>
      </c>
      <c r="L1034" t="s">
        <v>1844</v>
      </c>
      <c r="M1034" s="4" t="s">
        <v>1950</v>
      </c>
      <c r="P1034" t="s">
        <v>1841</v>
      </c>
      <c r="Q1034" t="s">
        <v>1841</v>
      </c>
      <c r="U1034" t="s">
        <v>1841</v>
      </c>
      <c r="AA1034" t="s">
        <v>1892</v>
      </c>
      <c r="AB1034" t="s">
        <v>1969</v>
      </c>
      <c r="AC1034" t="s">
        <v>1847</v>
      </c>
      <c r="AF1034" t="s">
        <v>1841</v>
      </c>
      <c r="AJ1034" t="s">
        <v>1848</v>
      </c>
      <c r="AL1034" t="s">
        <v>1849</v>
      </c>
      <c r="AM1034" t="s">
        <v>1856</v>
      </c>
      <c r="AN1034" t="s">
        <v>1848</v>
      </c>
      <c r="AP1034" t="s">
        <v>1849</v>
      </c>
      <c r="AQ1034" t="s">
        <v>1849</v>
      </c>
    </row>
    <row r="1035" spans="1:43" ht="12.75">
      <c r="A1035" t="s">
        <v>2516</v>
      </c>
      <c r="B1035" t="s">
        <v>2517</v>
      </c>
      <c r="C1035" s="4"/>
      <c r="D1035" t="s">
        <v>2518</v>
      </c>
      <c r="E1035">
        <v>2</v>
      </c>
      <c r="F1035">
        <v>0</v>
      </c>
      <c r="G1035" s="4"/>
      <c r="H1035">
        <v>0</v>
      </c>
      <c r="I1035" t="s">
        <v>1948</v>
      </c>
      <c r="J1035" t="s">
        <v>1842</v>
      </c>
      <c r="K1035" t="s">
        <v>1949</v>
      </c>
      <c r="L1035" t="s">
        <v>1844</v>
      </c>
      <c r="M1035" s="4" t="s">
        <v>1950</v>
      </c>
      <c r="P1035" t="s">
        <v>1892</v>
      </c>
      <c r="Q1035" t="s">
        <v>1841</v>
      </c>
      <c r="U1035" t="s">
        <v>1841</v>
      </c>
      <c r="AA1035" t="s">
        <v>1892</v>
      </c>
      <c r="AB1035" t="s">
        <v>1847</v>
      </c>
      <c r="AC1035" t="s">
        <v>1875</v>
      </c>
      <c r="AF1035" t="s">
        <v>1841</v>
      </c>
      <c r="AJ1035" t="s">
        <v>1848</v>
      </c>
      <c r="AL1035" t="s">
        <v>1857</v>
      </c>
      <c r="AM1035" t="s">
        <v>1849</v>
      </c>
      <c r="AN1035" t="s">
        <v>1849</v>
      </c>
      <c r="AP1035" t="s">
        <v>1849</v>
      </c>
      <c r="AQ1035" t="s">
        <v>1849</v>
      </c>
    </row>
    <row r="1036" spans="1:43" ht="12.75">
      <c r="A1036" t="s">
        <v>2524</v>
      </c>
      <c r="B1036" t="s">
        <v>2525</v>
      </c>
      <c r="C1036" s="4"/>
      <c r="D1036" t="s">
        <v>2526</v>
      </c>
      <c r="E1036">
        <v>2</v>
      </c>
      <c r="F1036">
        <v>0</v>
      </c>
      <c r="G1036" s="4"/>
      <c r="H1036">
        <v>0</v>
      </c>
      <c r="I1036" t="s">
        <v>1948</v>
      </c>
      <c r="J1036" t="s">
        <v>1842</v>
      </c>
      <c r="K1036" t="s">
        <v>1949</v>
      </c>
      <c r="L1036" t="s">
        <v>1844</v>
      </c>
      <c r="M1036" s="4" t="s">
        <v>1950</v>
      </c>
      <c r="P1036" t="s">
        <v>1841</v>
      </c>
      <c r="Q1036" t="s">
        <v>1841</v>
      </c>
      <c r="U1036" t="s">
        <v>1841</v>
      </c>
      <c r="AA1036" t="s">
        <v>1841</v>
      </c>
      <c r="AB1036" t="s">
        <v>2049</v>
      </c>
      <c r="AC1036" t="s">
        <v>1900</v>
      </c>
      <c r="AF1036" t="s">
        <v>1841</v>
      </c>
      <c r="AJ1036" t="s">
        <v>1857</v>
      </c>
      <c r="AL1036" t="s">
        <v>1849</v>
      </c>
      <c r="AM1036" t="s">
        <v>1849</v>
      </c>
      <c r="AN1036" t="s">
        <v>1856</v>
      </c>
      <c r="AP1036" t="s">
        <v>1849</v>
      </c>
      <c r="AQ1036" t="s">
        <v>1849</v>
      </c>
    </row>
    <row r="1037" spans="1:43" ht="12.75">
      <c r="A1037" t="s">
        <v>2527</v>
      </c>
      <c r="B1037" t="s">
        <v>2528</v>
      </c>
      <c r="C1037" s="4"/>
      <c r="D1037" t="s">
        <v>2174</v>
      </c>
      <c r="E1037">
        <v>2</v>
      </c>
      <c r="F1037">
        <v>0</v>
      </c>
      <c r="G1037" s="4"/>
      <c r="H1037">
        <v>0</v>
      </c>
      <c r="I1037" t="s">
        <v>1948</v>
      </c>
      <c r="J1037" t="s">
        <v>1842</v>
      </c>
      <c r="K1037" t="s">
        <v>1949</v>
      </c>
      <c r="L1037" t="s">
        <v>1844</v>
      </c>
      <c r="M1037" s="4" t="s">
        <v>1950</v>
      </c>
      <c r="P1037" t="s">
        <v>1841</v>
      </c>
      <c r="Q1037" t="s">
        <v>1900</v>
      </c>
      <c r="U1037" t="s">
        <v>1841</v>
      </c>
      <c r="V1037" t="s">
        <v>1841</v>
      </c>
      <c r="AA1037" t="s">
        <v>1841</v>
      </c>
      <c r="AB1037" t="s">
        <v>1841</v>
      </c>
      <c r="AF1037" t="s">
        <v>1841</v>
      </c>
      <c r="AL1037" t="s">
        <v>1849</v>
      </c>
      <c r="AM1037" t="s">
        <v>1849</v>
      </c>
      <c r="AN1037" t="s">
        <v>1849</v>
      </c>
      <c r="AP1037" t="s">
        <v>1849</v>
      </c>
      <c r="AQ1037" t="s">
        <v>1849</v>
      </c>
    </row>
    <row r="1038" spans="1:43" ht="12.75">
      <c r="A1038" t="s">
        <v>2532</v>
      </c>
      <c r="B1038" t="s">
        <v>2533</v>
      </c>
      <c r="C1038" s="4"/>
      <c r="D1038" t="s">
        <v>2096</v>
      </c>
      <c r="E1038">
        <v>2</v>
      </c>
      <c r="F1038">
        <v>0</v>
      </c>
      <c r="G1038" s="4"/>
      <c r="H1038">
        <v>0</v>
      </c>
      <c r="I1038" t="s">
        <v>1948</v>
      </c>
      <c r="J1038" t="s">
        <v>1842</v>
      </c>
      <c r="K1038" t="s">
        <v>1949</v>
      </c>
      <c r="L1038" t="s">
        <v>1844</v>
      </c>
      <c r="M1038" s="4" t="s">
        <v>1950</v>
      </c>
      <c r="P1038" t="s">
        <v>1841</v>
      </c>
      <c r="Q1038" t="s">
        <v>1847</v>
      </c>
      <c r="U1038" t="s">
        <v>1841</v>
      </c>
      <c r="AA1038" t="s">
        <v>1841</v>
      </c>
      <c r="AB1038" t="s">
        <v>1841</v>
      </c>
      <c r="AF1038" t="s">
        <v>1841</v>
      </c>
      <c r="AJ1038" t="s">
        <v>1848</v>
      </c>
      <c r="AL1038" t="s">
        <v>1849</v>
      </c>
      <c r="AM1038" t="s">
        <v>1856</v>
      </c>
      <c r="AN1038" t="s">
        <v>1848</v>
      </c>
      <c r="AP1038" t="s">
        <v>1849</v>
      </c>
      <c r="AQ1038" t="s">
        <v>1849</v>
      </c>
    </row>
    <row r="1039" spans="1:43" ht="12.75">
      <c r="A1039" t="s">
        <v>2534</v>
      </c>
      <c r="B1039" t="s">
        <v>2535</v>
      </c>
      <c r="C1039" s="4"/>
      <c r="D1039" t="s">
        <v>2536</v>
      </c>
      <c r="E1039">
        <v>2</v>
      </c>
      <c r="F1039">
        <v>1</v>
      </c>
      <c r="G1039" s="4"/>
      <c r="H1039">
        <v>0</v>
      </c>
      <c r="I1039" t="s">
        <v>1948</v>
      </c>
      <c r="J1039" t="s">
        <v>1842</v>
      </c>
      <c r="K1039" t="s">
        <v>1949</v>
      </c>
      <c r="L1039" t="s">
        <v>1844</v>
      </c>
      <c r="M1039" s="4" t="s">
        <v>1950</v>
      </c>
      <c r="P1039" t="s">
        <v>1841</v>
      </c>
      <c r="Q1039" t="s">
        <v>1841</v>
      </c>
      <c r="U1039" t="s">
        <v>1841</v>
      </c>
      <c r="AA1039" t="s">
        <v>1841</v>
      </c>
      <c r="AB1039" t="s">
        <v>1885</v>
      </c>
      <c r="AC1039" t="s">
        <v>1847</v>
      </c>
      <c r="AF1039" t="s">
        <v>1841</v>
      </c>
      <c r="AJ1039" t="s">
        <v>1848</v>
      </c>
      <c r="AL1039" t="s">
        <v>1849</v>
      </c>
      <c r="AM1039" t="s">
        <v>1849</v>
      </c>
      <c r="AN1039" t="s">
        <v>1849</v>
      </c>
      <c r="AP1039" t="s">
        <v>1849</v>
      </c>
      <c r="AQ1039" t="s">
        <v>1849</v>
      </c>
    </row>
    <row r="1040" spans="1:43" ht="12.75">
      <c r="A1040" t="s">
        <v>2540</v>
      </c>
      <c r="B1040" t="s">
        <v>2541</v>
      </c>
      <c r="C1040" s="4"/>
      <c r="D1040" t="s">
        <v>2174</v>
      </c>
      <c r="E1040">
        <v>2</v>
      </c>
      <c r="F1040">
        <v>0</v>
      </c>
      <c r="G1040" s="4"/>
      <c r="H1040">
        <v>0</v>
      </c>
      <c r="I1040" t="s">
        <v>1948</v>
      </c>
      <c r="J1040" t="s">
        <v>1842</v>
      </c>
      <c r="K1040" t="s">
        <v>1949</v>
      </c>
      <c r="L1040" t="s">
        <v>1844</v>
      </c>
      <c r="M1040" s="4" t="s">
        <v>1950</v>
      </c>
      <c r="P1040" t="s">
        <v>1841</v>
      </c>
      <c r="Q1040" t="s">
        <v>1841</v>
      </c>
      <c r="U1040" t="s">
        <v>1841</v>
      </c>
      <c r="AA1040" t="s">
        <v>1892</v>
      </c>
      <c r="AB1040" t="s">
        <v>1847</v>
      </c>
      <c r="AF1040" t="s">
        <v>1841</v>
      </c>
      <c r="AJ1040" t="s">
        <v>1848</v>
      </c>
      <c r="AL1040" t="s">
        <v>1849</v>
      </c>
      <c r="AM1040" t="s">
        <v>1849</v>
      </c>
      <c r="AN1040" t="s">
        <v>1856</v>
      </c>
      <c r="AP1040" t="s">
        <v>1849</v>
      </c>
      <c r="AQ1040" t="s">
        <v>1849</v>
      </c>
    </row>
    <row r="1041" spans="1:43" ht="12.75">
      <c r="A1041" t="s">
        <v>2545</v>
      </c>
      <c r="B1041" t="s">
        <v>2546</v>
      </c>
      <c r="C1041" s="4"/>
      <c r="D1041" t="s">
        <v>2547</v>
      </c>
      <c r="E1041">
        <v>2</v>
      </c>
      <c r="F1041">
        <v>0</v>
      </c>
      <c r="G1041" s="4"/>
      <c r="H1041">
        <v>0</v>
      </c>
      <c r="I1041" t="s">
        <v>1948</v>
      </c>
      <c r="J1041" t="s">
        <v>1842</v>
      </c>
      <c r="K1041" t="s">
        <v>1949</v>
      </c>
      <c r="L1041" t="s">
        <v>1844</v>
      </c>
      <c r="M1041" s="4" t="s">
        <v>1950</v>
      </c>
      <c r="P1041" t="s">
        <v>1841</v>
      </c>
      <c r="Q1041" t="s">
        <v>1863</v>
      </c>
      <c r="R1041" t="s">
        <v>1905</v>
      </c>
      <c r="U1041" t="s">
        <v>1841</v>
      </c>
      <c r="AA1041" t="s">
        <v>1841</v>
      </c>
      <c r="AB1041" t="s">
        <v>1841</v>
      </c>
      <c r="AF1041" t="s">
        <v>1841</v>
      </c>
      <c r="AJ1041" t="s">
        <v>1849</v>
      </c>
      <c r="AL1041" t="s">
        <v>1857</v>
      </c>
      <c r="AM1041" t="s">
        <v>1856</v>
      </c>
      <c r="AN1041" t="s">
        <v>1848</v>
      </c>
      <c r="AP1041" t="s">
        <v>1849</v>
      </c>
      <c r="AQ1041" t="s">
        <v>1849</v>
      </c>
    </row>
    <row r="1042" spans="1:43" ht="12.75">
      <c r="A1042" t="s">
        <v>2548</v>
      </c>
      <c r="B1042" t="s">
        <v>2549</v>
      </c>
      <c r="C1042" s="4"/>
      <c r="D1042" t="s">
        <v>2170</v>
      </c>
      <c r="E1042">
        <v>2</v>
      </c>
      <c r="F1042">
        <v>0</v>
      </c>
      <c r="G1042" s="4"/>
      <c r="H1042">
        <v>0</v>
      </c>
      <c r="I1042" t="s">
        <v>1948</v>
      </c>
      <c r="J1042" t="s">
        <v>1842</v>
      </c>
      <c r="K1042" t="s">
        <v>1949</v>
      </c>
      <c r="L1042" t="s">
        <v>1844</v>
      </c>
      <c r="M1042" s="4" t="s">
        <v>1950</v>
      </c>
      <c r="P1042" t="s">
        <v>1841</v>
      </c>
      <c r="Q1042" t="s">
        <v>1969</v>
      </c>
      <c r="R1042" t="s">
        <v>2005</v>
      </c>
      <c r="U1042" t="s">
        <v>1841</v>
      </c>
      <c r="AA1042" t="s">
        <v>1841</v>
      </c>
      <c r="AB1042" t="s">
        <v>1841</v>
      </c>
      <c r="AF1042" t="s">
        <v>1841</v>
      </c>
      <c r="AJ1042" t="s">
        <v>1849</v>
      </c>
      <c r="AL1042" t="s">
        <v>1849</v>
      </c>
      <c r="AM1042" t="s">
        <v>1856</v>
      </c>
      <c r="AN1042" t="s">
        <v>1848</v>
      </c>
      <c r="AP1042" t="s">
        <v>1849</v>
      </c>
      <c r="AQ1042" t="s">
        <v>1849</v>
      </c>
    </row>
    <row r="1043" spans="1:43" ht="12.75">
      <c r="A1043" t="s">
        <v>2423</v>
      </c>
      <c r="B1043" t="s">
        <v>2421</v>
      </c>
      <c r="C1043">
        <f aca="true" t="shared" si="42" ref="C1043:C1066">YEAR(B1043)</f>
        <v>1994</v>
      </c>
      <c r="D1043" t="s">
        <v>1879</v>
      </c>
      <c r="E1043">
        <v>2</v>
      </c>
      <c r="F1043">
        <v>0</v>
      </c>
      <c r="G1043">
        <v>0</v>
      </c>
      <c r="H1043">
        <v>0</v>
      </c>
      <c r="I1043" t="s">
        <v>1841</v>
      </c>
      <c r="J1043" t="s">
        <v>1842</v>
      </c>
      <c r="K1043" t="s">
        <v>1843</v>
      </c>
      <c r="L1043" t="s">
        <v>1844</v>
      </c>
      <c r="M1043" t="s">
        <v>1845</v>
      </c>
      <c r="P1043" t="s">
        <v>1841</v>
      </c>
      <c r="Q1043" t="s">
        <v>1841</v>
      </c>
      <c r="U1043" t="s">
        <v>1841</v>
      </c>
      <c r="AA1043" t="s">
        <v>1892</v>
      </c>
      <c r="AB1043" t="s">
        <v>1847</v>
      </c>
      <c r="AC1043" t="s">
        <v>1855</v>
      </c>
      <c r="AF1043" t="s">
        <v>1841</v>
      </c>
      <c r="AJ1043" t="s">
        <v>1848</v>
      </c>
      <c r="AL1043" t="s">
        <v>1849</v>
      </c>
      <c r="AM1043" t="s">
        <v>1856</v>
      </c>
      <c r="AN1043" t="s">
        <v>1848</v>
      </c>
      <c r="AP1043" t="s">
        <v>1849</v>
      </c>
      <c r="AQ1043" t="s">
        <v>1849</v>
      </c>
    </row>
    <row r="1044" spans="1:43" ht="12.75">
      <c r="A1044" t="s">
        <v>2469</v>
      </c>
      <c r="B1044" t="s">
        <v>2468</v>
      </c>
      <c r="C1044">
        <f t="shared" si="42"/>
        <v>1994</v>
      </c>
      <c r="D1044" t="s">
        <v>2216</v>
      </c>
      <c r="E1044">
        <v>2</v>
      </c>
      <c r="F1044">
        <v>2</v>
      </c>
      <c r="G1044">
        <v>2</v>
      </c>
      <c r="H1044">
        <v>0</v>
      </c>
      <c r="I1044" t="s">
        <v>1841</v>
      </c>
      <c r="J1044" t="s">
        <v>1842</v>
      </c>
      <c r="K1044" t="s">
        <v>1843</v>
      </c>
      <c r="L1044" t="s">
        <v>1844</v>
      </c>
      <c r="M1044" t="s">
        <v>1845</v>
      </c>
      <c r="P1044" t="s">
        <v>1841</v>
      </c>
      <c r="Q1044" t="s">
        <v>1841</v>
      </c>
      <c r="U1044" t="s">
        <v>1841</v>
      </c>
      <c r="AA1044" t="s">
        <v>1841</v>
      </c>
      <c r="AB1044" t="s">
        <v>1847</v>
      </c>
      <c r="AF1044" t="s">
        <v>1841</v>
      </c>
      <c r="AJ1044" t="s">
        <v>1848</v>
      </c>
      <c r="AL1044" t="s">
        <v>1849</v>
      </c>
      <c r="AM1044" t="s">
        <v>1849</v>
      </c>
      <c r="AN1044" t="s">
        <v>1849</v>
      </c>
      <c r="AP1044" t="s">
        <v>1856</v>
      </c>
      <c r="AQ1044" t="s">
        <v>1849</v>
      </c>
    </row>
    <row r="1045" spans="1:43" ht="12.75">
      <c r="A1045" t="s">
        <v>2470</v>
      </c>
      <c r="B1045" t="s">
        <v>2471</v>
      </c>
      <c r="C1045">
        <f t="shared" si="42"/>
        <v>1994</v>
      </c>
      <c r="D1045" t="s">
        <v>2456</v>
      </c>
      <c r="E1045">
        <v>2</v>
      </c>
      <c r="F1045">
        <v>0</v>
      </c>
      <c r="G1045">
        <v>0</v>
      </c>
      <c r="H1045">
        <v>0</v>
      </c>
      <c r="I1045" t="s">
        <v>1841</v>
      </c>
      <c r="J1045" t="s">
        <v>1842</v>
      </c>
      <c r="K1045" t="s">
        <v>1843</v>
      </c>
      <c r="L1045" t="s">
        <v>1844</v>
      </c>
      <c r="M1045" t="s">
        <v>1845</v>
      </c>
      <c r="P1045" t="s">
        <v>1841</v>
      </c>
      <c r="Q1045" t="s">
        <v>1847</v>
      </c>
      <c r="U1045" t="s">
        <v>1841</v>
      </c>
      <c r="AA1045" t="s">
        <v>1841</v>
      </c>
      <c r="AB1045" t="s">
        <v>1841</v>
      </c>
      <c r="AF1045" t="s">
        <v>1841</v>
      </c>
      <c r="AJ1045" t="s">
        <v>1848</v>
      </c>
      <c r="AL1045" t="s">
        <v>1857</v>
      </c>
      <c r="AM1045" t="s">
        <v>1849</v>
      </c>
      <c r="AN1045" t="s">
        <v>1849</v>
      </c>
      <c r="AP1045" t="s">
        <v>1849</v>
      </c>
      <c r="AQ1045" t="s">
        <v>1849</v>
      </c>
    </row>
    <row r="1046" spans="1:43" ht="12.75">
      <c r="A1046" t="s">
        <v>2357</v>
      </c>
      <c r="B1046" t="s">
        <v>2358</v>
      </c>
      <c r="C1046">
        <f t="shared" si="42"/>
        <v>1994</v>
      </c>
      <c r="D1046" t="s">
        <v>2359</v>
      </c>
      <c r="E1046">
        <v>1</v>
      </c>
      <c r="F1046">
        <v>1</v>
      </c>
      <c r="G1046">
        <v>1</v>
      </c>
      <c r="H1046">
        <v>0</v>
      </c>
      <c r="I1046" t="s">
        <v>1841</v>
      </c>
      <c r="J1046" t="s">
        <v>1842</v>
      </c>
      <c r="K1046" t="s">
        <v>2360</v>
      </c>
      <c r="L1046" t="s">
        <v>1844</v>
      </c>
      <c r="M1046" t="s">
        <v>2361</v>
      </c>
      <c r="P1046" t="s">
        <v>1841</v>
      </c>
      <c r="Q1046" t="s">
        <v>1892</v>
      </c>
      <c r="R1046" t="s">
        <v>1863</v>
      </c>
      <c r="U1046" t="s">
        <v>1841</v>
      </c>
      <c r="AK1046" t="s">
        <v>1875</v>
      </c>
      <c r="AL1046" t="s">
        <v>1857</v>
      </c>
      <c r="AM1046" t="s">
        <v>1856</v>
      </c>
      <c r="AN1046" t="s">
        <v>1848</v>
      </c>
      <c r="AP1046" t="s">
        <v>1849</v>
      </c>
      <c r="AQ1046" t="s">
        <v>1849</v>
      </c>
    </row>
    <row r="1047" spans="1:43" ht="12.75">
      <c r="A1047" t="s">
        <v>2397</v>
      </c>
      <c r="B1047" t="s">
        <v>2398</v>
      </c>
      <c r="C1047">
        <f t="shared" si="42"/>
        <v>1994</v>
      </c>
      <c r="D1047" t="s">
        <v>2399</v>
      </c>
      <c r="E1047">
        <v>2</v>
      </c>
      <c r="F1047">
        <v>0</v>
      </c>
      <c r="G1047">
        <v>0</v>
      </c>
      <c r="H1047">
        <v>0</v>
      </c>
      <c r="I1047" t="s">
        <v>1841</v>
      </c>
      <c r="J1047" t="s">
        <v>1842</v>
      </c>
      <c r="K1047" t="s">
        <v>1853</v>
      </c>
      <c r="L1047" t="s">
        <v>1844</v>
      </c>
      <c r="M1047" t="s">
        <v>1854</v>
      </c>
      <c r="P1047" t="s">
        <v>1841</v>
      </c>
      <c r="Q1047" t="s">
        <v>1841</v>
      </c>
      <c r="U1047" t="s">
        <v>1841</v>
      </c>
      <c r="AA1047" t="s">
        <v>1841</v>
      </c>
      <c r="AB1047" t="s">
        <v>1847</v>
      </c>
      <c r="AC1047" t="s">
        <v>1855</v>
      </c>
      <c r="AF1047" t="s">
        <v>1841</v>
      </c>
      <c r="AJ1047" t="s">
        <v>1848</v>
      </c>
      <c r="AL1047" t="s">
        <v>1849</v>
      </c>
      <c r="AM1047" t="s">
        <v>1856</v>
      </c>
      <c r="AN1047" t="s">
        <v>1848</v>
      </c>
      <c r="AP1047" t="s">
        <v>1849</v>
      </c>
      <c r="AQ1047" t="s">
        <v>1849</v>
      </c>
    </row>
    <row r="1048" spans="1:43" ht="12.75">
      <c r="A1048" t="s">
        <v>2440</v>
      </c>
      <c r="B1048" t="s">
        <v>2441</v>
      </c>
      <c r="C1048">
        <f t="shared" si="42"/>
        <v>1994</v>
      </c>
      <c r="D1048" t="s">
        <v>2442</v>
      </c>
      <c r="E1048">
        <v>2</v>
      </c>
      <c r="F1048">
        <v>0</v>
      </c>
      <c r="G1048">
        <v>0</v>
      </c>
      <c r="H1048">
        <v>0</v>
      </c>
      <c r="I1048" t="s">
        <v>1841</v>
      </c>
      <c r="J1048" t="s">
        <v>1842</v>
      </c>
      <c r="K1048" t="s">
        <v>2019</v>
      </c>
      <c r="L1048" t="s">
        <v>1844</v>
      </c>
      <c r="M1048" t="s">
        <v>2020</v>
      </c>
      <c r="P1048" t="s">
        <v>1841</v>
      </c>
      <c r="Q1048" t="s">
        <v>1841</v>
      </c>
      <c r="U1048" t="s">
        <v>1841</v>
      </c>
      <c r="AA1048" t="s">
        <v>1995</v>
      </c>
      <c r="AB1048" t="s">
        <v>1847</v>
      </c>
      <c r="AC1048" t="s">
        <v>1855</v>
      </c>
      <c r="AF1048" t="s">
        <v>1841</v>
      </c>
      <c r="AJ1048" t="s">
        <v>1848</v>
      </c>
      <c r="AL1048" t="s">
        <v>1849</v>
      </c>
      <c r="AM1048" t="s">
        <v>1856</v>
      </c>
      <c r="AN1048" t="s">
        <v>1849</v>
      </c>
      <c r="AP1048" t="s">
        <v>1849</v>
      </c>
      <c r="AQ1048" t="s">
        <v>1849</v>
      </c>
    </row>
    <row r="1049" spans="1:43" ht="12.75">
      <c r="A1049" t="s">
        <v>2454</v>
      </c>
      <c r="B1049" t="s">
        <v>2455</v>
      </c>
      <c r="C1049">
        <f t="shared" si="42"/>
        <v>1994</v>
      </c>
      <c r="D1049" t="s">
        <v>2456</v>
      </c>
      <c r="E1049">
        <v>2</v>
      </c>
      <c r="F1049">
        <v>6</v>
      </c>
      <c r="G1049">
        <v>6</v>
      </c>
      <c r="H1049">
        <v>0</v>
      </c>
      <c r="I1049" t="s">
        <v>1841</v>
      </c>
      <c r="J1049" t="s">
        <v>1842</v>
      </c>
      <c r="K1049" t="s">
        <v>2019</v>
      </c>
      <c r="L1049" t="s">
        <v>1844</v>
      </c>
      <c r="M1049" t="s">
        <v>2020</v>
      </c>
      <c r="P1049" t="s">
        <v>1841</v>
      </c>
      <c r="Q1049" t="s">
        <v>1841</v>
      </c>
      <c r="U1049" t="s">
        <v>1841</v>
      </c>
      <c r="AA1049" t="s">
        <v>1841</v>
      </c>
      <c r="AB1049" t="s">
        <v>1900</v>
      </c>
      <c r="AF1049" t="s">
        <v>1841</v>
      </c>
      <c r="AJ1049" t="s">
        <v>1849</v>
      </c>
      <c r="AL1049" t="s">
        <v>1864</v>
      </c>
      <c r="AM1049" t="s">
        <v>1849</v>
      </c>
      <c r="AN1049" t="s">
        <v>1849</v>
      </c>
      <c r="AP1049" t="s">
        <v>1849</v>
      </c>
      <c r="AQ1049" t="s">
        <v>1849</v>
      </c>
    </row>
    <row r="1050" spans="1:43" ht="12.75">
      <c r="A1050" t="s">
        <v>2313</v>
      </c>
      <c r="B1050" t="s">
        <v>2314</v>
      </c>
      <c r="C1050">
        <f t="shared" si="42"/>
        <v>1994</v>
      </c>
      <c r="D1050" t="s">
        <v>2315</v>
      </c>
      <c r="E1050">
        <v>3</v>
      </c>
      <c r="F1050">
        <v>1</v>
      </c>
      <c r="G1050">
        <v>1</v>
      </c>
      <c r="H1050">
        <v>0</v>
      </c>
      <c r="I1050" t="s">
        <v>1841</v>
      </c>
      <c r="J1050" t="s">
        <v>1842</v>
      </c>
      <c r="K1050" t="s">
        <v>1993</v>
      </c>
      <c r="L1050" t="s">
        <v>1844</v>
      </c>
      <c r="M1050" t="s">
        <v>1994</v>
      </c>
      <c r="P1050" t="s">
        <v>1841</v>
      </c>
      <c r="Q1050" t="s">
        <v>1841</v>
      </c>
      <c r="U1050" t="s">
        <v>1841</v>
      </c>
      <c r="AA1050" t="s">
        <v>1841</v>
      </c>
      <c r="AB1050" t="s">
        <v>1969</v>
      </c>
      <c r="AC1050" t="s">
        <v>1847</v>
      </c>
      <c r="AF1050" t="s">
        <v>1841</v>
      </c>
      <c r="AJ1050" t="s">
        <v>1848</v>
      </c>
      <c r="AL1050" t="s">
        <v>1849</v>
      </c>
      <c r="AM1050" t="s">
        <v>1849</v>
      </c>
      <c r="AN1050" t="s">
        <v>1849</v>
      </c>
      <c r="AP1050" t="s">
        <v>1849</v>
      </c>
      <c r="AQ1050" t="s">
        <v>1849</v>
      </c>
    </row>
    <row r="1051" spans="1:43" ht="12.75">
      <c r="A1051" t="s">
        <v>2377</v>
      </c>
      <c r="B1051" t="s">
        <v>2378</v>
      </c>
      <c r="C1051">
        <f t="shared" si="42"/>
        <v>1994</v>
      </c>
      <c r="D1051" t="s">
        <v>2153</v>
      </c>
      <c r="E1051">
        <v>2</v>
      </c>
      <c r="F1051">
        <v>0</v>
      </c>
      <c r="G1051">
        <v>0</v>
      </c>
      <c r="H1051">
        <v>0</v>
      </c>
      <c r="I1051" t="s">
        <v>1841</v>
      </c>
      <c r="J1051" t="s">
        <v>1842</v>
      </c>
      <c r="K1051" t="s">
        <v>1993</v>
      </c>
      <c r="L1051" t="s">
        <v>1844</v>
      </c>
      <c r="M1051" t="s">
        <v>1994</v>
      </c>
      <c r="P1051" t="s">
        <v>1892</v>
      </c>
      <c r="Q1051" t="s">
        <v>1841</v>
      </c>
      <c r="U1051" t="s">
        <v>1841</v>
      </c>
      <c r="AA1051" t="s">
        <v>1892</v>
      </c>
      <c r="AB1051" t="s">
        <v>1847</v>
      </c>
      <c r="AC1051" t="s">
        <v>1855</v>
      </c>
      <c r="AF1051" t="s">
        <v>1841</v>
      </c>
      <c r="AJ1051" t="s">
        <v>1848</v>
      </c>
      <c r="AL1051" t="s">
        <v>1849</v>
      </c>
      <c r="AM1051" t="s">
        <v>1856</v>
      </c>
      <c r="AN1051" t="s">
        <v>1848</v>
      </c>
      <c r="AP1051" t="s">
        <v>1849</v>
      </c>
      <c r="AQ1051" t="s">
        <v>1849</v>
      </c>
    </row>
    <row r="1052" spans="1:43" ht="12.75">
      <c r="A1052" t="s">
        <v>2322</v>
      </c>
      <c r="B1052" t="s">
        <v>2323</v>
      </c>
      <c r="C1052">
        <f t="shared" si="42"/>
        <v>1994</v>
      </c>
      <c r="D1052" t="s">
        <v>2324</v>
      </c>
      <c r="E1052">
        <v>2</v>
      </c>
      <c r="F1052">
        <v>0</v>
      </c>
      <c r="G1052">
        <v>0</v>
      </c>
      <c r="H1052">
        <v>0</v>
      </c>
      <c r="I1052" t="s">
        <v>1841</v>
      </c>
      <c r="J1052" t="s">
        <v>1842</v>
      </c>
      <c r="K1052" t="s">
        <v>1914</v>
      </c>
      <c r="L1052" t="s">
        <v>1844</v>
      </c>
      <c r="M1052" t="s">
        <v>1915</v>
      </c>
      <c r="P1052" t="s">
        <v>2049</v>
      </c>
      <c r="Q1052" t="s">
        <v>1841</v>
      </c>
      <c r="U1052" t="s">
        <v>1841</v>
      </c>
      <c r="AA1052" t="s">
        <v>1841</v>
      </c>
      <c r="AB1052" t="s">
        <v>2159</v>
      </c>
      <c r="AF1052" t="s">
        <v>1841</v>
      </c>
      <c r="AJ1052" t="s">
        <v>1848</v>
      </c>
      <c r="AL1052" t="s">
        <v>1849</v>
      </c>
      <c r="AM1052" t="s">
        <v>1849</v>
      </c>
      <c r="AN1052" t="s">
        <v>1849</v>
      </c>
      <c r="AP1052" t="s">
        <v>1849</v>
      </c>
      <c r="AQ1052" t="s">
        <v>1849</v>
      </c>
    </row>
    <row r="1053" spans="1:43" ht="12.75">
      <c r="A1053" t="s">
        <v>2329</v>
      </c>
      <c r="B1053" t="s">
        <v>2330</v>
      </c>
      <c r="C1053">
        <f t="shared" si="42"/>
        <v>1994</v>
      </c>
      <c r="D1053" t="s">
        <v>2331</v>
      </c>
      <c r="E1053">
        <v>2</v>
      </c>
      <c r="F1053">
        <v>1</v>
      </c>
      <c r="G1053">
        <v>1</v>
      </c>
      <c r="H1053">
        <v>0</v>
      </c>
      <c r="I1053" t="s">
        <v>1841</v>
      </c>
      <c r="J1053" t="s">
        <v>1842</v>
      </c>
      <c r="K1053" t="s">
        <v>1914</v>
      </c>
      <c r="L1053" t="s">
        <v>1844</v>
      </c>
      <c r="M1053" t="s">
        <v>1915</v>
      </c>
      <c r="P1053" t="s">
        <v>1841</v>
      </c>
      <c r="Q1053" t="s">
        <v>1841</v>
      </c>
      <c r="U1053" t="s">
        <v>1841</v>
      </c>
      <c r="AA1053" t="s">
        <v>1841</v>
      </c>
      <c r="AB1053" t="s">
        <v>1900</v>
      </c>
      <c r="AF1053" t="s">
        <v>1841</v>
      </c>
      <c r="AJ1053" t="s">
        <v>1849</v>
      </c>
      <c r="AL1053" t="s">
        <v>1857</v>
      </c>
      <c r="AM1053" t="s">
        <v>1849</v>
      </c>
      <c r="AN1053" t="s">
        <v>1849</v>
      </c>
      <c r="AP1053" t="s">
        <v>1849</v>
      </c>
      <c r="AQ1053" t="s">
        <v>1849</v>
      </c>
    </row>
    <row r="1054" spans="1:43" ht="12.75">
      <c r="A1054" t="s">
        <v>2349</v>
      </c>
      <c r="B1054" t="s">
        <v>2350</v>
      </c>
      <c r="C1054">
        <f t="shared" si="42"/>
        <v>1994</v>
      </c>
      <c r="D1054" t="s">
        <v>2351</v>
      </c>
      <c r="E1054">
        <v>2</v>
      </c>
      <c r="F1054">
        <v>0</v>
      </c>
      <c r="G1054">
        <v>0</v>
      </c>
      <c r="H1054">
        <v>0</v>
      </c>
      <c r="I1054" t="s">
        <v>1841</v>
      </c>
      <c r="J1054" t="s">
        <v>1842</v>
      </c>
      <c r="K1054" t="s">
        <v>1914</v>
      </c>
      <c r="L1054" t="s">
        <v>1844</v>
      </c>
      <c r="M1054" t="s">
        <v>1915</v>
      </c>
      <c r="P1054" t="s">
        <v>1841</v>
      </c>
      <c r="Q1054" t="s">
        <v>1841</v>
      </c>
      <c r="U1054" t="s">
        <v>1841</v>
      </c>
      <c r="AA1054" t="s">
        <v>1841</v>
      </c>
      <c r="AB1054" t="s">
        <v>1847</v>
      </c>
      <c r="AF1054" t="s">
        <v>1841</v>
      </c>
      <c r="AJ1054" t="s">
        <v>1848</v>
      </c>
      <c r="AL1054" t="s">
        <v>1849</v>
      </c>
      <c r="AM1054" t="s">
        <v>1849</v>
      </c>
      <c r="AN1054" t="s">
        <v>1849</v>
      </c>
      <c r="AP1054" t="s">
        <v>1849</v>
      </c>
      <c r="AQ1054" t="s">
        <v>1849</v>
      </c>
    </row>
    <row r="1055" spans="1:43" ht="12.75">
      <c r="A1055" t="s">
        <v>2355</v>
      </c>
      <c r="B1055" t="s">
        <v>2356</v>
      </c>
      <c r="C1055">
        <f t="shared" si="42"/>
        <v>1994</v>
      </c>
      <c r="D1055" t="s">
        <v>1902</v>
      </c>
      <c r="E1055">
        <v>2</v>
      </c>
      <c r="F1055">
        <v>0</v>
      </c>
      <c r="G1055">
        <v>0</v>
      </c>
      <c r="H1055">
        <v>0</v>
      </c>
      <c r="I1055" t="s">
        <v>1841</v>
      </c>
      <c r="J1055" t="s">
        <v>1842</v>
      </c>
      <c r="K1055" t="s">
        <v>1914</v>
      </c>
      <c r="L1055" t="s">
        <v>1844</v>
      </c>
      <c r="M1055" t="s">
        <v>1915</v>
      </c>
      <c r="P1055" t="s">
        <v>1920</v>
      </c>
      <c r="Q1055" t="s">
        <v>1905</v>
      </c>
      <c r="U1055" t="s">
        <v>1841</v>
      </c>
      <c r="AA1055" t="s">
        <v>1892</v>
      </c>
      <c r="AB1055" t="s">
        <v>1928</v>
      </c>
      <c r="AF1055" t="s">
        <v>1841</v>
      </c>
      <c r="AJ1055" t="s">
        <v>1849</v>
      </c>
      <c r="AL1055" t="s">
        <v>1864</v>
      </c>
      <c r="AM1055" t="s">
        <v>1849</v>
      </c>
      <c r="AN1055" t="s">
        <v>1856</v>
      </c>
      <c r="AP1055" t="s">
        <v>1849</v>
      </c>
      <c r="AQ1055" t="s">
        <v>1849</v>
      </c>
    </row>
    <row r="1056" spans="1:43" ht="12.75">
      <c r="A1056" t="s">
        <v>2362</v>
      </c>
      <c r="B1056" t="s">
        <v>2358</v>
      </c>
      <c r="C1056">
        <f t="shared" si="42"/>
        <v>1994</v>
      </c>
      <c r="D1056" t="s">
        <v>1937</v>
      </c>
      <c r="E1056">
        <v>2</v>
      </c>
      <c r="F1056">
        <v>0</v>
      </c>
      <c r="G1056">
        <v>0</v>
      </c>
      <c r="H1056">
        <v>0</v>
      </c>
      <c r="I1056" t="s">
        <v>1841</v>
      </c>
      <c r="J1056" t="s">
        <v>1842</v>
      </c>
      <c r="K1056" t="s">
        <v>1914</v>
      </c>
      <c r="L1056" t="s">
        <v>1844</v>
      </c>
      <c r="M1056" t="s">
        <v>1915</v>
      </c>
      <c r="P1056" t="s">
        <v>1841</v>
      </c>
      <c r="Q1056" t="s">
        <v>1841</v>
      </c>
      <c r="U1056" t="s">
        <v>1841</v>
      </c>
      <c r="AA1056" t="s">
        <v>1841</v>
      </c>
      <c r="AB1056" t="s">
        <v>1885</v>
      </c>
      <c r="AC1056" t="s">
        <v>1928</v>
      </c>
      <c r="AF1056" t="s">
        <v>1841</v>
      </c>
      <c r="AJ1056" t="s">
        <v>1849</v>
      </c>
      <c r="AL1056" t="s">
        <v>1849</v>
      </c>
      <c r="AM1056" t="s">
        <v>1849</v>
      </c>
      <c r="AN1056" t="s">
        <v>1849</v>
      </c>
      <c r="AP1056" t="s">
        <v>1849</v>
      </c>
      <c r="AQ1056" t="s">
        <v>1849</v>
      </c>
    </row>
    <row r="1057" spans="1:43" ht="12.75">
      <c r="A1057" t="s">
        <v>2372</v>
      </c>
      <c r="B1057" t="s">
        <v>2373</v>
      </c>
      <c r="C1057">
        <f t="shared" si="42"/>
        <v>1994</v>
      </c>
      <c r="D1057" t="s">
        <v>2374</v>
      </c>
      <c r="E1057">
        <v>2</v>
      </c>
      <c r="F1057">
        <v>0</v>
      </c>
      <c r="G1057">
        <v>0</v>
      </c>
      <c r="H1057">
        <v>0</v>
      </c>
      <c r="I1057" t="s">
        <v>1841</v>
      </c>
      <c r="J1057" t="s">
        <v>1842</v>
      </c>
      <c r="K1057" t="s">
        <v>1914</v>
      </c>
      <c r="L1057" t="s">
        <v>1844</v>
      </c>
      <c r="M1057" t="s">
        <v>1915</v>
      </c>
      <c r="P1057" t="s">
        <v>1892</v>
      </c>
      <c r="Q1057" t="s">
        <v>1841</v>
      </c>
      <c r="U1057" t="s">
        <v>1841</v>
      </c>
      <c r="AA1057" t="s">
        <v>1841</v>
      </c>
      <c r="AB1057" t="s">
        <v>1847</v>
      </c>
      <c r="AC1057" t="s">
        <v>1855</v>
      </c>
      <c r="AF1057" t="s">
        <v>1841</v>
      </c>
      <c r="AJ1057" t="s">
        <v>1848</v>
      </c>
      <c r="AL1057" t="s">
        <v>1849</v>
      </c>
      <c r="AM1057" t="s">
        <v>1856</v>
      </c>
      <c r="AN1057" t="s">
        <v>1848</v>
      </c>
      <c r="AP1057" t="s">
        <v>1849</v>
      </c>
      <c r="AQ1057" t="s">
        <v>1849</v>
      </c>
    </row>
    <row r="1058" spans="1:43" ht="12.75">
      <c r="A1058" t="s">
        <v>2411</v>
      </c>
      <c r="B1058" t="s">
        <v>2412</v>
      </c>
      <c r="C1058">
        <f t="shared" si="42"/>
        <v>1994</v>
      </c>
      <c r="D1058" t="s">
        <v>2351</v>
      </c>
      <c r="E1058">
        <v>2</v>
      </c>
      <c r="F1058">
        <v>0</v>
      </c>
      <c r="G1058">
        <v>0</v>
      </c>
      <c r="H1058">
        <v>0</v>
      </c>
      <c r="I1058" t="s">
        <v>1841</v>
      </c>
      <c r="J1058" t="s">
        <v>1842</v>
      </c>
      <c r="K1058" t="s">
        <v>1914</v>
      </c>
      <c r="L1058" t="s">
        <v>1844</v>
      </c>
      <c r="M1058" t="s">
        <v>1915</v>
      </c>
      <c r="P1058" t="s">
        <v>1920</v>
      </c>
      <c r="Q1058" t="s">
        <v>1841</v>
      </c>
      <c r="U1058" t="s">
        <v>1841</v>
      </c>
      <c r="AA1058" t="s">
        <v>1920</v>
      </c>
      <c r="AB1058" t="s">
        <v>1847</v>
      </c>
      <c r="AC1058" t="s">
        <v>1855</v>
      </c>
      <c r="AF1058" t="s">
        <v>1841</v>
      </c>
      <c r="AJ1058" t="s">
        <v>1848</v>
      </c>
      <c r="AL1058" t="s">
        <v>1864</v>
      </c>
      <c r="AM1058" t="s">
        <v>1856</v>
      </c>
      <c r="AN1058" t="s">
        <v>1848</v>
      </c>
      <c r="AP1058" t="s">
        <v>1849</v>
      </c>
      <c r="AQ1058" t="s">
        <v>1849</v>
      </c>
    </row>
    <row r="1059" spans="1:43" ht="12.75">
      <c r="A1059" t="s">
        <v>2420</v>
      </c>
      <c r="B1059" t="s">
        <v>2421</v>
      </c>
      <c r="C1059">
        <f t="shared" si="42"/>
        <v>1994</v>
      </c>
      <c r="D1059" t="s">
        <v>2422</v>
      </c>
      <c r="E1059">
        <v>2</v>
      </c>
      <c r="F1059">
        <v>0</v>
      </c>
      <c r="G1059">
        <v>0</v>
      </c>
      <c r="H1059">
        <v>0</v>
      </c>
      <c r="I1059" t="s">
        <v>1841</v>
      </c>
      <c r="J1059" t="s">
        <v>1842</v>
      </c>
      <c r="K1059" t="s">
        <v>1914</v>
      </c>
      <c r="L1059" t="s">
        <v>1844</v>
      </c>
      <c r="M1059" t="s">
        <v>1915</v>
      </c>
      <c r="P1059" t="s">
        <v>1841</v>
      </c>
      <c r="Q1059" t="s">
        <v>1841</v>
      </c>
      <c r="U1059" t="s">
        <v>1841</v>
      </c>
      <c r="AA1059" t="s">
        <v>1841</v>
      </c>
      <c r="AB1059" t="s">
        <v>1847</v>
      </c>
      <c r="AC1059" t="s">
        <v>1855</v>
      </c>
      <c r="AF1059" t="s">
        <v>1841</v>
      </c>
      <c r="AJ1059" t="s">
        <v>1848</v>
      </c>
      <c r="AL1059" t="s">
        <v>1849</v>
      </c>
      <c r="AM1059" t="s">
        <v>1856</v>
      </c>
      <c r="AN1059" t="s">
        <v>1848</v>
      </c>
      <c r="AP1059" t="s">
        <v>1849</v>
      </c>
      <c r="AQ1059" t="s">
        <v>1849</v>
      </c>
    </row>
    <row r="1060" spans="1:43" ht="12.75">
      <c r="A1060" t="s">
        <v>2430</v>
      </c>
      <c r="B1060" t="s">
        <v>2431</v>
      </c>
      <c r="C1060">
        <f t="shared" si="42"/>
        <v>1994</v>
      </c>
      <c r="D1060" t="s">
        <v>2432</v>
      </c>
      <c r="E1060">
        <v>2</v>
      </c>
      <c r="F1060">
        <v>2</v>
      </c>
      <c r="G1060">
        <v>2</v>
      </c>
      <c r="H1060">
        <v>0</v>
      </c>
      <c r="I1060" t="s">
        <v>1841</v>
      </c>
      <c r="J1060" t="s">
        <v>1842</v>
      </c>
      <c r="K1060" t="s">
        <v>1914</v>
      </c>
      <c r="L1060" t="s">
        <v>1844</v>
      </c>
      <c r="M1060" t="s">
        <v>1915</v>
      </c>
      <c r="P1060" t="s">
        <v>1863</v>
      </c>
      <c r="Q1060" t="s">
        <v>1841</v>
      </c>
      <c r="U1060" t="s">
        <v>1841</v>
      </c>
      <c r="AA1060" t="s">
        <v>1892</v>
      </c>
      <c r="AB1060" t="s">
        <v>1928</v>
      </c>
      <c r="AC1060" t="s">
        <v>1905</v>
      </c>
      <c r="AF1060" t="s">
        <v>1841</v>
      </c>
      <c r="AJ1060" t="s">
        <v>1849</v>
      </c>
      <c r="AL1060" t="s">
        <v>1849</v>
      </c>
      <c r="AM1060" t="s">
        <v>1856</v>
      </c>
      <c r="AN1060" t="s">
        <v>1848</v>
      </c>
      <c r="AP1060" t="s">
        <v>1849</v>
      </c>
      <c r="AQ1060" t="s">
        <v>1849</v>
      </c>
    </row>
    <row r="1061" spans="1:43" ht="12.75">
      <c r="A1061" t="s">
        <v>2435</v>
      </c>
      <c r="B1061" t="s">
        <v>2436</v>
      </c>
      <c r="C1061">
        <f t="shared" si="42"/>
        <v>1994</v>
      </c>
      <c r="D1061" t="s">
        <v>2437</v>
      </c>
      <c r="E1061">
        <v>2</v>
      </c>
      <c r="F1061">
        <v>2</v>
      </c>
      <c r="G1061">
        <v>2</v>
      </c>
      <c r="H1061">
        <v>0</v>
      </c>
      <c r="I1061" t="s">
        <v>1841</v>
      </c>
      <c r="J1061" t="s">
        <v>1842</v>
      </c>
      <c r="K1061" t="s">
        <v>1914</v>
      </c>
      <c r="L1061" t="s">
        <v>1844</v>
      </c>
      <c r="M1061" t="s">
        <v>1915</v>
      </c>
      <c r="P1061" t="s">
        <v>1892</v>
      </c>
      <c r="Q1061" t="s">
        <v>1928</v>
      </c>
      <c r="U1061" t="s">
        <v>1841</v>
      </c>
      <c r="AA1061" t="s">
        <v>1841</v>
      </c>
      <c r="AB1061" t="s">
        <v>1841</v>
      </c>
      <c r="AF1061" t="s">
        <v>1841</v>
      </c>
      <c r="AJ1061" t="s">
        <v>1849</v>
      </c>
      <c r="AL1061" t="s">
        <v>1849</v>
      </c>
      <c r="AM1061" t="s">
        <v>1849</v>
      </c>
      <c r="AN1061" t="s">
        <v>1849</v>
      </c>
      <c r="AP1061" t="s">
        <v>1849</v>
      </c>
      <c r="AQ1061" t="s">
        <v>1849</v>
      </c>
    </row>
    <row r="1062" spans="1:43" ht="12.75">
      <c r="A1062" t="s">
        <v>2438</v>
      </c>
      <c r="B1062" t="s">
        <v>2439</v>
      </c>
      <c r="C1062">
        <f t="shared" si="42"/>
        <v>1994</v>
      </c>
      <c r="D1062" t="s">
        <v>1902</v>
      </c>
      <c r="E1062">
        <v>2</v>
      </c>
      <c r="F1062">
        <v>3</v>
      </c>
      <c r="G1062">
        <v>3</v>
      </c>
      <c r="H1062">
        <v>0</v>
      </c>
      <c r="I1062" t="s">
        <v>1841</v>
      </c>
      <c r="J1062" t="s">
        <v>1842</v>
      </c>
      <c r="K1062" t="s">
        <v>1914</v>
      </c>
      <c r="L1062" t="s">
        <v>1844</v>
      </c>
      <c r="M1062" t="s">
        <v>1915</v>
      </c>
      <c r="P1062" t="s">
        <v>1920</v>
      </c>
      <c r="Q1062" t="s">
        <v>1928</v>
      </c>
      <c r="U1062" t="s">
        <v>1841</v>
      </c>
      <c r="AA1062" t="s">
        <v>1920</v>
      </c>
      <c r="AB1062" t="s">
        <v>1841</v>
      </c>
      <c r="AF1062" t="s">
        <v>1841</v>
      </c>
      <c r="AJ1062" t="s">
        <v>1849</v>
      </c>
      <c r="AL1062" t="s">
        <v>1857</v>
      </c>
      <c r="AM1062" t="s">
        <v>1849</v>
      </c>
      <c r="AN1062" t="s">
        <v>1849</v>
      </c>
      <c r="AP1062" t="s">
        <v>1849</v>
      </c>
      <c r="AQ1062" t="s">
        <v>1849</v>
      </c>
    </row>
    <row r="1063" spans="1:43" ht="12.75">
      <c r="A1063" t="s">
        <v>2451</v>
      </c>
      <c r="B1063" t="s">
        <v>2452</v>
      </c>
      <c r="C1063">
        <f t="shared" si="42"/>
        <v>1994</v>
      </c>
      <c r="D1063" t="s">
        <v>2453</v>
      </c>
      <c r="E1063">
        <v>2</v>
      </c>
      <c r="F1063">
        <v>0</v>
      </c>
      <c r="G1063">
        <v>0</v>
      </c>
      <c r="H1063">
        <v>0</v>
      </c>
      <c r="I1063" t="s">
        <v>1841</v>
      </c>
      <c r="J1063" t="s">
        <v>1842</v>
      </c>
      <c r="K1063" t="s">
        <v>1914</v>
      </c>
      <c r="L1063" t="s">
        <v>1844</v>
      </c>
      <c r="M1063" t="s">
        <v>1915</v>
      </c>
      <c r="P1063" t="s">
        <v>1841</v>
      </c>
      <c r="Q1063" t="s">
        <v>1841</v>
      </c>
      <c r="U1063" t="s">
        <v>1841</v>
      </c>
      <c r="AA1063" t="s">
        <v>1841</v>
      </c>
      <c r="AB1063" t="s">
        <v>1928</v>
      </c>
      <c r="AF1063" t="s">
        <v>1841</v>
      </c>
      <c r="AJ1063" t="s">
        <v>1849</v>
      </c>
      <c r="AL1063" t="s">
        <v>1857</v>
      </c>
      <c r="AM1063" t="s">
        <v>1849</v>
      </c>
      <c r="AN1063" t="s">
        <v>1849</v>
      </c>
      <c r="AP1063" t="s">
        <v>1849</v>
      </c>
      <c r="AQ1063" t="s">
        <v>1849</v>
      </c>
    </row>
    <row r="1064" spans="1:43" ht="12.75">
      <c r="A1064" t="s">
        <v>2464</v>
      </c>
      <c r="B1064" t="s">
        <v>2465</v>
      </c>
      <c r="C1064">
        <f t="shared" si="42"/>
        <v>1994</v>
      </c>
      <c r="D1064" t="s">
        <v>2466</v>
      </c>
      <c r="E1064">
        <v>2</v>
      </c>
      <c r="F1064">
        <v>0</v>
      </c>
      <c r="G1064">
        <v>0</v>
      </c>
      <c r="H1064">
        <v>0</v>
      </c>
      <c r="I1064" t="s">
        <v>1841</v>
      </c>
      <c r="J1064" t="s">
        <v>1842</v>
      </c>
      <c r="K1064" t="s">
        <v>1914</v>
      </c>
      <c r="L1064" t="s">
        <v>1844</v>
      </c>
      <c r="M1064" t="s">
        <v>1915</v>
      </c>
      <c r="P1064" t="s">
        <v>1892</v>
      </c>
      <c r="Q1064" t="s">
        <v>1841</v>
      </c>
      <c r="U1064" t="s">
        <v>1841</v>
      </c>
      <c r="AA1064" t="s">
        <v>1841</v>
      </c>
      <c r="AB1064" t="s">
        <v>1928</v>
      </c>
      <c r="AF1064" t="s">
        <v>1841</v>
      </c>
      <c r="AJ1064" t="s">
        <v>1849</v>
      </c>
      <c r="AL1064" t="s">
        <v>1849</v>
      </c>
      <c r="AM1064" t="s">
        <v>1849</v>
      </c>
      <c r="AN1064" t="s">
        <v>1856</v>
      </c>
      <c r="AP1064" t="s">
        <v>1849</v>
      </c>
      <c r="AQ1064" t="s">
        <v>1849</v>
      </c>
    </row>
    <row r="1065" spans="1:43" ht="12.75">
      <c r="A1065" t="s">
        <v>2467</v>
      </c>
      <c r="B1065" t="s">
        <v>2468</v>
      </c>
      <c r="C1065">
        <f t="shared" si="42"/>
        <v>1994</v>
      </c>
      <c r="D1065" t="s">
        <v>1879</v>
      </c>
      <c r="E1065">
        <v>2</v>
      </c>
      <c r="F1065">
        <v>0</v>
      </c>
      <c r="G1065">
        <v>0</v>
      </c>
      <c r="H1065">
        <v>0</v>
      </c>
      <c r="I1065" t="s">
        <v>1841</v>
      </c>
      <c r="J1065" t="s">
        <v>1842</v>
      </c>
      <c r="K1065" t="s">
        <v>1914</v>
      </c>
      <c r="L1065" t="s">
        <v>1844</v>
      </c>
      <c r="M1065" t="s">
        <v>1915</v>
      </c>
      <c r="P1065" t="s">
        <v>1892</v>
      </c>
      <c r="Q1065" t="s">
        <v>1841</v>
      </c>
      <c r="U1065" t="s">
        <v>1841</v>
      </c>
      <c r="AA1065" t="s">
        <v>1841</v>
      </c>
      <c r="AB1065" t="s">
        <v>1900</v>
      </c>
      <c r="AF1065" t="s">
        <v>1841</v>
      </c>
      <c r="AJ1065" t="s">
        <v>1849</v>
      </c>
      <c r="AL1065" t="s">
        <v>1849</v>
      </c>
      <c r="AM1065" t="s">
        <v>1849</v>
      </c>
      <c r="AN1065" t="s">
        <v>1849</v>
      </c>
      <c r="AP1065" t="s">
        <v>1849</v>
      </c>
      <c r="AQ1065" t="s">
        <v>1849</v>
      </c>
    </row>
    <row r="1066" spans="1:43" ht="12.75">
      <c r="A1066" t="s">
        <v>2472</v>
      </c>
      <c r="B1066" t="s">
        <v>2473</v>
      </c>
      <c r="C1066">
        <f t="shared" si="42"/>
        <v>1994</v>
      </c>
      <c r="D1066" t="s">
        <v>2365</v>
      </c>
      <c r="E1066">
        <v>2</v>
      </c>
      <c r="F1066">
        <v>1</v>
      </c>
      <c r="G1066">
        <v>1</v>
      </c>
      <c r="H1066">
        <v>0</v>
      </c>
      <c r="I1066" t="s">
        <v>1841</v>
      </c>
      <c r="J1066" t="s">
        <v>1842</v>
      </c>
      <c r="K1066" t="s">
        <v>1914</v>
      </c>
      <c r="L1066" t="s">
        <v>1844</v>
      </c>
      <c r="M1066" t="s">
        <v>1915</v>
      </c>
      <c r="P1066" t="s">
        <v>1841</v>
      </c>
      <c r="Q1066" t="s">
        <v>1841</v>
      </c>
      <c r="U1066" t="s">
        <v>1841</v>
      </c>
      <c r="AA1066" t="s">
        <v>1841</v>
      </c>
      <c r="AB1066" t="s">
        <v>2159</v>
      </c>
      <c r="AC1066" t="s">
        <v>2064</v>
      </c>
      <c r="AF1066" t="s">
        <v>1841</v>
      </c>
      <c r="AJ1066" t="s">
        <v>1848</v>
      </c>
      <c r="AL1066" t="s">
        <v>1849</v>
      </c>
      <c r="AM1066" t="s">
        <v>1856</v>
      </c>
      <c r="AN1066" t="s">
        <v>1848</v>
      </c>
      <c r="AP1066" t="s">
        <v>1849</v>
      </c>
      <c r="AQ1066" t="s">
        <v>1849</v>
      </c>
    </row>
    <row r="1067" spans="1:43" ht="12.75">
      <c r="A1067" t="s">
        <v>2332</v>
      </c>
      <c r="B1067" t="s">
        <v>2333</v>
      </c>
      <c r="C1067" s="4"/>
      <c r="D1067" t="s">
        <v>2334</v>
      </c>
      <c r="E1067">
        <v>2</v>
      </c>
      <c r="F1067">
        <v>0</v>
      </c>
      <c r="G1067">
        <v>0</v>
      </c>
      <c r="H1067">
        <v>0</v>
      </c>
      <c r="I1067" t="s">
        <v>1841</v>
      </c>
      <c r="J1067" t="s">
        <v>1842</v>
      </c>
      <c r="K1067" t="s">
        <v>1880</v>
      </c>
      <c r="L1067" t="s">
        <v>1844</v>
      </c>
      <c r="M1067" s="4" t="s">
        <v>1881</v>
      </c>
      <c r="P1067" t="s">
        <v>1841</v>
      </c>
      <c r="Q1067" t="s">
        <v>1841</v>
      </c>
      <c r="U1067" t="s">
        <v>1841</v>
      </c>
      <c r="AA1067" t="s">
        <v>1841</v>
      </c>
      <c r="AB1067" t="s">
        <v>1920</v>
      </c>
      <c r="AF1067" t="s">
        <v>1841</v>
      </c>
      <c r="AJ1067" t="s">
        <v>1857</v>
      </c>
      <c r="AL1067" t="s">
        <v>1849</v>
      </c>
      <c r="AM1067" t="s">
        <v>1849</v>
      </c>
      <c r="AN1067" t="s">
        <v>1849</v>
      </c>
      <c r="AP1067" t="s">
        <v>1849</v>
      </c>
      <c r="AQ1067" t="s">
        <v>1849</v>
      </c>
    </row>
    <row r="1068" spans="1:43" ht="12.75">
      <c r="A1068" t="s">
        <v>2338</v>
      </c>
      <c r="B1068" t="s">
        <v>2339</v>
      </c>
      <c r="C1068" s="4"/>
      <c r="D1068" t="s">
        <v>2340</v>
      </c>
      <c r="E1068">
        <v>2</v>
      </c>
      <c r="F1068">
        <v>0</v>
      </c>
      <c r="G1068">
        <v>0</v>
      </c>
      <c r="H1068">
        <v>0</v>
      </c>
      <c r="I1068" t="s">
        <v>1841</v>
      </c>
      <c r="J1068" t="s">
        <v>1842</v>
      </c>
      <c r="K1068" t="s">
        <v>1880</v>
      </c>
      <c r="L1068" t="s">
        <v>1844</v>
      </c>
      <c r="M1068" s="4" t="s">
        <v>1881</v>
      </c>
      <c r="P1068" t="s">
        <v>1841</v>
      </c>
      <c r="Q1068" t="s">
        <v>1841</v>
      </c>
      <c r="U1068" t="s">
        <v>1841</v>
      </c>
      <c r="AA1068" t="s">
        <v>1863</v>
      </c>
      <c r="AB1068" t="s">
        <v>2159</v>
      </c>
      <c r="AF1068" t="s">
        <v>1841</v>
      </c>
      <c r="AJ1068" t="s">
        <v>1848</v>
      </c>
      <c r="AL1068" t="s">
        <v>1849</v>
      </c>
      <c r="AM1068" t="s">
        <v>1849</v>
      </c>
      <c r="AN1068" t="s">
        <v>1849</v>
      </c>
      <c r="AP1068" t="s">
        <v>1849</v>
      </c>
      <c r="AQ1068" t="s">
        <v>1849</v>
      </c>
    </row>
    <row r="1069" spans="1:43" ht="12.75">
      <c r="A1069" t="s">
        <v>2344</v>
      </c>
      <c r="B1069" t="s">
        <v>2345</v>
      </c>
      <c r="C1069" s="4"/>
      <c r="D1069" t="s">
        <v>2346</v>
      </c>
      <c r="E1069">
        <v>2</v>
      </c>
      <c r="F1069">
        <v>0</v>
      </c>
      <c r="G1069">
        <v>0</v>
      </c>
      <c r="H1069">
        <v>0</v>
      </c>
      <c r="I1069" t="s">
        <v>1841</v>
      </c>
      <c r="J1069" t="s">
        <v>1842</v>
      </c>
      <c r="K1069" t="s">
        <v>1880</v>
      </c>
      <c r="L1069" t="s">
        <v>1844</v>
      </c>
      <c r="M1069" s="4" t="s">
        <v>1881</v>
      </c>
      <c r="P1069" t="s">
        <v>1863</v>
      </c>
      <c r="Q1069" t="s">
        <v>1841</v>
      </c>
      <c r="U1069" t="s">
        <v>1841</v>
      </c>
      <c r="AA1069" t="s">
        <v>1892</v>
      </c>
      <c r="AB1069" t="s">
        <v>1847</v>
      </c>
      <c r="AF1069" t="s">
        <v>1841</v>
      </c>
      <c r="AJ1069" t="s">
        <v>1848</v>
      </c>
      <c r="AL1069" t="s">
        <v>1849</v>
      </c>
      <c r="AM1069" t="s">
        <v>1849</v>
      </c>
      <c r="AN1069" t="s">
        <v>1856</v>
      </c>
      <c r="AP1069" t="s">
        <v>1849</v>
      </c>
      <c r="AQ1069" t="s">
        <v>1849</v>
      </c>
    </row>
    <row r="1070" spans="1:43" ht="12.75">
      <c r="A1070" t="s">
        <v>2388</v>
      </c>
      <c r="B1070" t="s">
        <v>2389</v>
      </c>
      <c r="C1070" s="4"/>
      <c r="D1070" t="s">
        <v>2390</v>
      </c>
      <c r="E1070">
        <v>2</v>
      </c>
      <c r="F1070">
        <v>0</v>
      </c>
      <c r="G1070">
        <v>0</v>
      </c>
      <c r="H1070">
        <v>0</v>
      </c>
      <c r="I1070" t="s">
        <v>1841</v>
      </c>
      <c r="J1070" t="s">
        <v>1842</v>
      </c>
      <c r="K1070" t="s">
        <v>1880</v>
      </c>
      <c r="L1070" t="s">
        <v>1844</v>
      </c>
      <c r="M1070" s="4" t="s">
        <v>1881</v>
      </c>
      <c r="P1070" t="s">
        <v>1841</v>
      </c>
      <c r="Q1070" t="s">
        <v>1847</v>
      </c>
      <c r="R1070" t="s">
        <v>1905</v>
      </c>
      <c r="U1070" t="s">
        <v>1841</v>
      </c>
      <c r="AA1070" t="s">
        <v>1841</v>
      </c>
      <c r="AB1070" t="s">
        <v>1841</v>
      </c>
      <c r="AF1070" t="s">
        <v>1841</v>
      </c>
      <c r="AJ1070" t="s">
        <v>1848</v>
      </c>
      <c r="AL1070" t="s">
        <v>1849</v>
      </c>
      <c r="AM1070" t="s">
        <v>1849</v>
      </c>
      <c r="AN1070" t="s">
        <v>1849</v>
      </c>
      <c r="AP1070" t="s">
        <v>1849</v>
      </c>
      <c r="AQ1070" t="s">
        <v>1849</v>
      </c>
    </row>
    <row r="1071" spans="1:43" ht="12.75">
      <c r="A1071" t="s">
        <v>2433</v>
      </c>
      <c r="B1071" t="s">
        <v>2434</v>
      </c>
      <c r="C1071" s="4"/>
      <c r="D1071" t="s">
        <v>1972</v>
      </c>
      <c r="E1071">
        <v>2</v>
      </c>
      <c r="F1071">
        <v>0</v>
      </c>
      <c r="G1071">
        <v>0</v>
      </c>
      <c r="H1071">
        <v>0</v>
      </c>
      <c r="I1071" t="s">
        <v>1841</v>
      </c>
      <c r="J1071" t="s">
        <v>1842</v>
      </c>
      <c r="K1071" t="s">
        <v>1880</v>
      </c>
      <c r="L1071" t="s">
        <v>1844</v>
      </c>
      <c r="M1071" s="4" t="s">
        <v>1881</v>
      </c>
      <c r="P1071" t="s">
        <v>1892</v>
      </c>
      <c r="Q1071" t="s">
        <v>1841</v>
      </c>
      <c r="U1071" t="s">
        <v>1841</v>
      </c>
      <c r="AA1071" t="s">
        <v>1841</v>
      </c>
      <c r="AB1071" t="s">
        <v>1847</v>
      </c>
      <c r="AF1071" t="s">
        <v>1841</v>
      </c>
      <c r="AJ1071" t="s">
        <v>1848</v>
      </c>
      <c r="AL1071" t="s">
        <v>1849</v>
      </c>
      <c r="AM1071" t="s">
        <v>1849</v>
      </c>
      <c r="AN1071" t="s">
        <v>1849</v>
      </c>
      <c r="AP1071" t="s">
        <v>1857</v>
      </c>
      <c r="AQ1071" t="s">
        <v>1849</v>
      </c>
    </row>
    <row r="1072" spans="1:43" ht="12.75">
      <c r="A1072" t="s">
        <v>2462</v>
      </c>
      <c r="B1072" t="s">
        <v>2463</v>
      </c>
      <c r="C1072" s="4"/>
      <c r="D1072" t="s">
        <v>1937</v>
      </c>
      <c r="E1072">
        <v>2</v>
      </c>
      <c r="F1072">
        <v>0</v>
      </c>
      <c r="G1072">
        <v>0</v>
      </c>
      <c r="H1072">
        <v>0</v>
      </c>
      <c r="I1072" t="s">
        <v>1841</v>
      </c>
      <c r="J1072" t="s">
        <v>1842</v>
      </c>
      <c r="K1072" t="s">
        <v>1880</v>
      </c>
      <c r="L1072" t="s">
        <v>1844</v>
      </c>
      <c r="M1072" s="4" t="s">
        <v>1881</v>
      </c>
      <c r="P1072" t="s">
        <v>1841</v>
      </c>
      <c r="Q1072" t="s">
        <v>1841</v>
      </c>
      <c r="U1072" t="s">
        <v>1841</v>
      </c>
      <c r="AA1072" t="s">
        <v>1841</v>
      </c>
      <c r="AB1072" t="s">
        <v>2159</v>
      </c>
      <c r="AF1072" t="s">
        <v>1841</v>
      </c>
      <c r="AJ1072" t="s">
        <v>1848</v>
      </c>
      <c r="AL1072" t="s">
        <v>1849</v>
      </c>
      <c r="AM1072" t="s">
        <v>1849</v>
      </c>
      <c r="AN1072" t="s">
        <v>1849</v>
      </c>
      <c r="AP1072" t="s">
        <v>1849</v>
      </c>
      <c r="AQ1072" t="s">
        <v>1849</v>
      </c>
    </row>
    <row r="1073" spans="1:43" ht="12.75">
      <c r="A1073" t="s">
        <v>2480</v>
      </c>
      <c r="B1073" t="s">
        <v>2323</v>
      </c>
      <c r="C1073" s="4"/>
      <c r="D1073" t="s">
        <v>1889</v>
      </c>
      <c r="E1073">
        <v>2</v>
      </c>
      <c r="F1073">
        <v>0</v>
      </c>
      <c r="G1073" s="4"/>
      <c r="H1073">
        <v>0</v>
      </c>
      <c r="I1073" t="s">
        <v>1948</v>
      </c>
      <c r="J1073" t="s">
        <v>1842</v>
      </c>
      <c r="K1073" t="s">
        <v>2057</v>
      </c>
      <c r="L1073" t="s">
        <v>1844</v>
      </c>
      <c r="M1073" s="4" t="s">
        <v>2058</v>
      </c>
      <c r="P1073" t="s">
        <v>1841</v>
      </c>
      <c r="Q1073" t="s">
        <v>1841</v>
      </c>
      <c r="U1073" t="s">
        <v>1841</v>
      </c>
      <c r="AA1073" t="s">
        <v>1841</v>
      </c>
      <c r="AB1073" t="s">
        <v>1847</v>
      </c>
      <c r="AF1073" t="s">
        <v>1841</v>
      </c>
      <c r="AJ1073" t="s">
        <v>1848</v>
      </c>
      <c r="AL1073" t="s">
        <v>1849</v>
      </c>
      <c r="AM1073" t="s">
        <v>1849</v>
      </c>
      <c r="AN1073" t="s">
        <v>1849</v>
      </c>
      <c r="AP1073" t="s">
        <v>1857</v>
      </c>
      <c r="AQ1073" t="s">
        <v>1849</v>
      </c>
    </row>
    <row r="1074" spans="1:43" ht="12.75">
      <c r="A1074" t="s">
        <v>2501</v>
      </c>
      <c r="B1074" t="s">
        <v>2502</v>
      </c>
      <c r="C1074" s="4"/>
      <c r="D1074" t="s">
        <v>2503</v>
      </c>
      <c r="E1074">
        <v>2</v>
      </c>
      <c r="F1074">
        <v>0</v>
      </c>
      <c r="G1074" s="4"/>
      <c r="H1074">
        <v>0</v>
      </c>
      <c r="I1074" t="s">
        <v>1948</v>
      </c>
      <c r="J1074" t="s">
        <v>1842</v>
      </c>
      <c r="K1074" t="s">
        <v>2057</v>
      </c>
      <c r="L1074" t="s">
        <v>1844</v>
      </c>
      <c r="M1074" s="4" t="s">
        <v>2058</v>
      </c>
      <c r="P1074" t="s">
        <v>1841</v>
      </c>
      <c r="Q1074" t="s">
        <v>1841</v>
      </c>
      <c r="U1074" t="s">
        <v>1841</v>
      </c>
      <c r="AA1074" t="s">
        <v>1841</v>
      </c>
      <c r="AB1074" t="s">
        <v>1900</v>
      </c>
      <c r="AF1074" t="s">
        <v>1841</v>
      </c>
      <c r="AJ1074" t="s">
        <v>1849</v>
      </c>
      <c r="AL1074" t="s">
        <v>1849</v>
      </c>
      <c r="AM1074" t="s">
        <v>1849</v>
      </c>
      <c r="AN1074" t="s">
        <v>1856</v>
      </c>
      <c r="AP1074" t="s">
        <v>1864</v>
      </c>
      <c r="AQ1074" t="s">
        <v>1849</v>
      </c>
    </row>
    <row r="1075" spans="1:43" ht="12.75">
      <c r="A1075" t="s">
        <v>2514</v>
      </c>
      <c r="B1075" t="s">
        <v>2515</v>
      </c>
      <c r="C1075" s="4"/>
      <c r="D1075" t="s">
        <v>2295</v>
      </c>
      <c r="E1075">
        <v>2</v>
      </c>
      <c r="F1075">
        <v>0</v>
      </c>
      <c r="G1075" s="4"/>
      <c r="H1075">
        <v>0</v>
      </c>
      <c r="I1075" t="s">
        <v>1948</v>
      </c>
      <c r="J1075" t="s">
        <v>1842</v>
      </c>
      <c r="K1075" t="s">
        <v>2057</v>
      </c>
      <c r="L1075" t="s">
        <v>1844</v>
      </c>
      <c r="M1075" s="4" t="s">
        <v>2058</v>
      </c>
      <c r="P1075" t="s">
        <v>1892</v>
      </c>
      <c r="Q1075" t="s">
        <v>1841</v>
      </c>
      <c r="U1075" t="s">
        <v>1841</v>
      </c>
      <c r="AA1075" t="s">
        <v>1892</v>
      </c>
      <c r="AB1075" t="s">
        <v>1863</v>
      </c>
      <c r="AF1075" t="s">
        <v>1841</v>
      </c>
      <c r="AJ1075" t="s">
        <v>1848</v>
      </c>
      <c r="AL1075" t="s">
        <v>1849</v>
      </c>
      <c r="AM1075" t="s">
        <v>1849</v>
      </c>
      <c r="AN1075" t="s">
        <v>1856</v>
      </c>
      <c r="AP1075" t="s">
        <v>1856</v>
      </c>
      <c r="AQ1075" t="s">
        <v>1849</v>
      </c>
    </row>
    <row r="1076" spans="1:43" ht="12.75">
      <c r="A1076" t="s">
        <v>2529</v>
      </c>
      <c r="B1076" t="s">
        <v>2530</v>
      </c>
      <c r="C1076" s="4"/>
      <c r="D1076" t="s">
        <v>2531</v>
      </c>
      <c r="E1076">
        <v>1</v>
      </c>
      <c r="F1076">
        <v>1</v>
      </c>
      <c r="G1076" s="4"/>
      <c r="H1076">
        <v>0</v>
      </c>
      <c r="I1076" t="s">
        <v>1948</v>
      </c>
      <c r="J1076" t="s">
        <v>1842</v>
      </c>
      <c r="K1076" t="s">
        <v>2057</v>
      </c>
      <c r="L1076" t="s">
        <v>1844</v>
      </c>
      <c r="M1076" s="4" t="s">
        <v>2058</v>
      </c>
      <c r="P1076" t="s">
        <v>1841</v>
      </c>
      <c r="Q1076" t="s">
        <v>1863</v>
      </c>
      <c r="R1076" t="s">
        <v>1875</v>
      </c>
      <c r="U1076" t="s">
        <v>1928</v>
      </c>
      <c r="AK1076" t="s">
        <v>2082</v>
      </c>
      <c r="AL1076" t="s">
        <v>1864</v>
      </c>
      <c r="AM1076" t="s">
        <v>1856</v>
      </c>
      <c r="AN1076" t="s">
        <v>1848</v>
      </c>
      <c r="AP1076" t="s">
        <v>1857</v>
      </c>
      <c r="AQ1076" t="s">
        <v>1849</v>
      </c>
    </row>
    <row r="1077" spans="1:43" ht="12.75">
      <c r="A1077" t="s">
        <v>2319</v>
      </c>
      <c r="B1077" t="s">
        <v>2320</v>
      </c>
      <c r="C1077">
        <f aca="true" t="shared" si="43" ref="C1077:C1106">YEAR(B1077)</f>
        <v>1994</v>
      </c>
      <c r="D1077" t="s">
        <v>2321</v>
      </c>
      <c r="E1077">
        <v>2</v>
      </c>
      <c r="F1077">
        <v>0</v>
      </c>
      <c r="G1077">
        <v>0</v>
      </c>
      <c r="H1077">
        <v>0</v>
      </c>
      <c r="I1077" t="s">
        <v>1841</v>
      </c>
      <c r="J1077" t="s">
        <v>1842</v>
      </c>
      <c r="K1077" t="s">
        <v>1890</v>
      </c>
      <c r="L1077" t="s">
        <v>1844</v>
      </c>
      <c r="M1077" t="s">
        <v>1891</v>
      </c>
      <c r="P1077" t="s">
        <v>1841</v>
      </c>
      <c r="Q1077" t="s">
        <v>1847</v>
      </c>
      <c r="U1077" t="s">
        <v>1841</v>
      </c>
      <c r="AA1077" t="s">
        <v>1841</v>
      </c>
      <c r="AB1077" t="s">
        <v>1841</v>
      </c>
      <c r="AF1077" t="s">
        <v>1841</v>
      </c>
      <c r="AJ1077" t="s">
        <v>1848</v>
      </c>
      <c r="AL1077" t="s">
        <v>1864</v>
      </c>
      <c r="AM1077" t="s">
        <v>1856</v>
      </c>
      <c r="AN1077" t="s">
        <v>1848</v>
      </c>
      <c r="AP1077" t="s">
        <v>1864</v>
      </c>
      <c r="AQ1077" t="s">
        <v>1849</v>
      </c>
    </row>
    <row r="1078" spans="1:43" ht="12.75">
      <c r="A1078" t="s">
        <v>2327</v>
      </c>
      <c r="B1078" t="s">
        <v>2328</v>
      </c>
      <c r="C1078">
        <f t="shared" si="43"/>
        <v>1994</v>
      </c>
      <c r="D1078" t="s">
        <v>1840</v>
      </c>
      <c r="E1078">
        <v>3</v>
      </c>
      <c r="F1078">
        <v>0</v>
      </c>
      <c r="G1078">
        <v>0</v>
      </c>
      <c r="H1078">
        <v>0</v>
      </c>
      <c r="I1078" t="s">
        <v>1841</v>
      </c>
      <c r="J1078" t="s">
        <v>1842</v>
      </c>
      <c r="K1078" t="s">
        <v>1890</v>
      </c>
      <c r="L1078" t="s">
        <v>1844</v>
      </c>
      <c r="M1078" t="s">
        <v>1891</v>
      </c>
      <c r="P1078" t="s">
        <v>1892</v>
      </c>
      <c r="Q1078" t="s">
        <v>1847</v>
      </c>
      <c r="R1078" t="s">
        <v>1855</v>
      </c>
      <c r="U1078" t="s">
        <v>1841</v>
      </c>
      <c r="AA1078" t="s">
        <v>1841</v>
      </c>
      <c r="AB1078" t="s">
        <v>1841</v>
      </c>
      <c r="AF1078" t="s">
        <v>1841</v>
      </c>
      <c r="AJ1078" t="s">
        <v>1848</v>
      </c>
      <c r="AL1078" t="s">
        <v>1849</v>
      </c>
      <c r="AM1078" t="s">
        <v>1856</v>
      </c>
      <c r="AN1078" t="s">
        <v>1848</v>
      </c>
      <c r="AP1078" t="s">
        <v>1849</v>
      </c>
      <c r="AQ1078" t="s">
        <v>1849</v>
      </c>
    </row>
    <row r="1079" spans="1:43" ht="12.75">
      <c r="A1079" t="s">
        <v>2335</v>
      </c>
      <c r="B1079" t="s">
        <v>2336</v>
      </c>
      <c r="C1079">
        <f t="shared" si="43"/>
        <v>1994</v>
      </c>
      <c r="D1079" t="s">
        <v>2337</v>
      </c>
      <c r="E1079">
        <v>2</v>
      </c>
      <c r="F1079">
        <v>0</v>
      </c>
      <c r="G1079">
        <v>0</v>
      </c>
      <c r="H1079">
        <v>0</v>
      </c>
      <c r="I1079" t="s">
        <v>1841</v>
      </c>
      <c r="J1079" t="s">
        <v>1842</v>
      </c>
      <c r="K1079" t="s">
        <v>1890</v>
      </c>
      <c r="L1079" t="s">
        <v>1844</v>
      </c>
      <c r="M1079" t="s">
        <v>1891</v>
      </c>
      <c r="P1079" t="s">
        <v>1841</v>
      </c>
      <c r="Q1079" t="s">
        <v>1847</v>
      </c>
      <c r="U1079" t="s">
        <v>1841</v>
      </c>
      <c r="AA1079" t="s">
        <v>1841</v>
      </c>
      <c r="AB1079" t="s">
        <v>1841</v>
      </c>
      <c r="AF1079" t="s">
        <v>1841</v>
      </c>
      <c r="AJ1079" t="s">
        <v>1848</v>
      </c>
      <c r="AL1079" t="s">
        <v>1849</v>
      </c>
      <c r="AM1079" t="s">
        <v>1856</v>
      </c>
      <c r="AN1079" t="s">
        <v>1848</v>
      </c>
      <c r="AP1079" t="s">
        <v>1856</v>
      </c>
      <c r="AQ1079" t="s">
        <v>1849</v>
      </c>
    </row>
    <row r="1080" spans="1:43" ht="12.75">
      <c r="A1080" t="s">
        <v>2375</v>
      </c>
      <c r="B1080" t="s">
        <v>2376</v>
      </c>
      <c r="C1080">
        <f t="shared" si="43"/>
        <v>1994</v>
      </c>
      <c r="D1080" t="s">
        <v>1895</v>
      </c>
      <c r="E1080">
        <v>5</v>
      </c>
      <c r="F1080">
        <v>0</v>
      </c>
      <c r="G1080">
        <v>0</v>
      </c>
      <c r="H1080">
        <v>0</v>
      </c>
      <c r="I1080" t="s">
        <v>1841</v>
      </c>
      <c r="J1080" t="s">
        <v>1842</v>
      </c>
      <c r="K1080" t="s">
        <v>1890</v>
      </c>
      <c r="L1080" t="s">
        <v>1844</v>
      </c>
      <c r="M1080" t="s">
        <v>1891</v>
      </c>
      <c r="P1080" t="s">
        <v>1841</v>
      </c>
      <c r="Q1080" t="s">
        <v>1847</v>
      </c>
      <c r="R1080" t="s">
        <v>1875</v>
      </c>
      <c r="U1080" t="s">
        <v>1841</v>
      </c>
      <c r="AA1080" t="s">
        <v>1841</v>
      </c>
      <c r="AB1080" t="s">
        <v>1841</v>
      </c>
      <c r="AF1080" t="s">
        <v>1841</v>
      </c>
      <c r="AJ1080" t="s">
        <v>1848</v>
      </c>
      <c r="AL1080" t="s">
        <v>1849</v>
      </c>
      <c r="AM1080" t="s">
        <v>1856</v>
      </c>
      <c r="AN1080" t="s">
        <v>1848</v>
      </c>
      <c r="AP1080" t="s">
        <v>1856</v>
      </c>
      <c r="AQ1080" t="s">
        <v>1849</v>
      </c>
    </row>
    <row r="1081" spans="1:43" ht="12.75">
      <c r="A1081" t="s">
        <v>2413</v>
      </c>
      <c r="B1081" t="s">
        <v>2414</v>
      </c>
      <c r="C1081">
        <f t="shared" si="43"/>
        <v>1994</v>
      </c>
      <c r="D1081" t="s">
        <v>2415</v>
      </c>
      <c r="E1081">
        <v>1</v>
      </c>
      <c r="F1081">
        <v>0</v>
      </c>
      <c r="G1081">
        <v>0</v>
      </c>
      <c r="H1081">
        <v>0</v>
      </c>
      <c r="I1081" t="s">
        <v>1841</v>
      </c>
      <c r="J1081" t="s">
        <v>1842</v>
      </c>
      <c r="K1081" t="s">
        <v>1890</v>
      </c>
      <c r="L1081" t="s">
        <v>1844</v>
      </c>
      <c r="M1081" t="s">
        <v>1891</v>
      </c>
      <c r="P1081" t="s">
        <v>1841</v>
      </c>
      <c r="Q1081" t="s">
        <v>1841</v>
      </c>
      <c r="U1081" t="s">
        <v>1841</v>
      </c>
      <c r="AK1081" t="s">
        <v>2416</v>
      </c>
      <c r="AL1081" t="s">
        <v>1857</v>
      </c>
      <c r="AM1081" t="s">
        <v>1856</v>
      </c>
      <c r="AN1081" t="s">
        <v>1848</v>
      </c>
      <c r="AP1081" t="s">
        <v>1864</v>
      </c>
      <c r="AQ1081" t="s">
        <v>1849</v>
      </c>
    </row>
    <row r="1082" spans="1:43" ht="12.75">
      <c r="A1082" t="s">
        <v>2417</v>
      </c>
      <c r="B1082" t="s">
        <v>2418</v>
      </c>
      <c r="C1082">
        <f t="shared" si="43"/>
        <v>1994</v>
      </c>
      <c r="D1082" t="s">
        <v>2419</v>
      </c>
      <c r="E1082">
        <v>2</v>
      </c>
      <c r="F1082">
        <v>0</v>
      </c>
      <c r="G1082">
        <v>0</v>
      </c>
      <c r="H1082">
        <v>0</v>
      </c>
      <c r="I1082" t="s">
        <v>1841</v>
      </c>
      <c r="J1082" t="s">
        <v>1842</v>
      </c>
      <c r="K1082" t="s">
        <v>1890</v>
      </c>
      <c r="L1082" t="s">
        <v>1844</v>
      </c>
      <c r="M1082" t="s">
        <v>1891</v>
      </c>
      <c r="P1082" t="s">
        <v>1841</v>
      </c>
      <c r="Q1082" t="s">
        <v>1847</v>
      </c>
      <c r="U1082" t="s">
        <v>1841</v>
      </c>
      <c r="AA1082" t="s">
        <v>1892</v>
      </c>
      <c r="AB1082" t="s">
        <v>1841</v>
      </c>
      <c r="AF1082" t="s">
        <v>1841</v>
      </c>
      <c r="AJ1082" t="s">
        <v>1848</v>
      </c>
      <c r="AL1082" t="s">
        <v>1849</v>
      </c>
      <c r="AM1082" t="s">
        <v>1856</v>
      </c>
      <c r="AN1082" t="s">
        <v>1856</v>
      </c>
      <c r="AP1082" t="s">
        <v>1849</v>
      </c>
      <c r="AQ1082" t="s">
        <v>1849</v>
      </c>
    </row>
    <row r="1083" spans="1:43" ht="12.75">
      <c r="A1083" t="s">
        <v>2424</v>
      </c>
      <c r="B1083" t="s">
        <v>2421</v>
      </c>
      <c r="C1083">
        <f t="shared" si="43"/>
        <v>1994</v>
      </c>
      <c r="D1083" t="s">
        <v>2425</v>
      </c>
      <c r="E1083">
        <v>2</v>
      </c>
      <c r="F1083">
        <v>2</v>
      </c>
      <c r="G1083">
        <v>2</v>
      </c>
      <c r="H1083">
        <v>0</v>
      </c>
      <c r="I1083" t="s">
        <v>1841</v>
      </c>
      <c r="J1083" t="s">
        <v>1842</v>
      </c>
      <c r="K1083" t="s">
        <v>1890</v>
      </c>
      <c r="L1083" t="s">
        <v>1844</v>
      </c>
      <c r="M1083" t="s">
        <v>1891</v>
      </c>
      <c r="P1083" t="s">
        <v>1841</v>
      </c>
      <c r="Q1083" t="s">
        <v>1841</v>
      </c>
      <c r="U1083" t="s">
        <v>1841</v>
      </c>
      <c r="AA1083" t="s">
        <v>1841</v>
      </c>
      <c r="AB1083" t="s">
        <v>1928</v>
      </c>
      <c r="AF1083" t="s">
        <v>1841</v>
      </c>
      <c r="AJ1083" t="s">
        <v>1849</v>
      </c>
      <c r="AL1083" t="s">
        <v>1849</v>
      </c>
      <c r="AM1083" t="s">
        <v>1856</v>
      </c>
      <c r="AN1083" t="s">
        <v>1848</v>
      </c>
      <c r="AP1083" t="s">
        <v>1864</v>
      </c>
      <c r="AQ1083" t="s">
        <v>1849</v>
      </c>
    </row>
    <row r="1084" spans="1:43" ht="12.75">
      <c r="A1084" t="s">
        <v>2448</v>
      </c>
      <c r="B1084" t="s">
        <v>2449</v>
      </c>
      <c r="C1084">
        <f t="shared" si="43"/>
        <v>1994</v>
      </c>
      <c r="D1084" t="s">
        <v>2450</v>
      </c>
      <c r="E1084">
        <v>2</v>
      </c>
      <c r="F1084">
        <v>0</v>
      </c>
      <c r="G1084">
        <v>0</v>
      </c>
      <c r="H1084">
        <v>0</v>
      </c>
      <c r="I1084" t="s">
        <v>1841</v>
      </c>
      <c r="J1084" t="s">
        <v>1842</v>
      </c>
      <c r="K1084" t="s">
        <v>1890</v>
      </c>
      <c r="L1084" t="s">
        <v>1844</v>
      </c>
      <c r="M1084" t="s">
        <v>1891</v>
      </c>
      <c r="P1084" t="s">
        <v>1841</v>
      </c>
      <c r="Q1084" t="s">
        <v>1841</v>
      </c>
      <c r="U1084" t="s">
        <v>1841</v>
      </c>
      <c r="AA1084" t="s">
        <v>1841</v>
      </c>
      <c r="AB1084" t="s">
        <v>1847</v>
      </c>
      <c r="AF1084" t="s">
        <v>1841</v>
      </c>
      <c r="AJ1084" t="s">
        <v>1848</v>
      </c>
      <c r="AL1084" t="s">
        <v>1849</v>
      </c>
      <c r="AM1084" t="s">
        <v>1849</v>
      </c>
      <c r="AN1084" t="s">
        <v>1849</v>
      </c>
      <c r="AP1084" t="s">
        <v>1849</v>
      </c>
      <c r="AQ1084" t="s">
        <v>1849</v>
      </c>
    </row>
    <row r="1085" spans="2:7" ht="12.75">
      <c r="B1085">
        <v>1994</v>
      </c>
      <c r="C1085">
        <f>SUM(C992:C1084)/1994</f>
        <v>66</v>
      </c>
      <c r="F1085">
        <f>SUM(F992:F1084)</f>
        <v>44</v>
      </c>
      <c r="G1085">
        <f>SUM(G992:G1084)</f>
        <v>34</v>
      </c>
    </row>
    <row r="1086" spans="1:43" ht="12.75">
      <c r="A1086" t="s">
        <v>2102</v>
      </c>
      <c r="B1086" t="s">
        <v>2103</v>
      </c>
      <c r="C1086">
        <f t="shared" si="43"/>
        <v>1993</v>
      </c>
      <c r="D1086" t="s">
        <v>2104</v>
      </c>
      <c r="E1086">
        <v>2</v>
      </c>
      <c r="F1086">
        <v>0</v>
      </c>
      <c r="G1086">
        <v>0</v>
      </c>
      <c r="H1086">
        <v>0</v>
      </c>
      <c r="I1086" t="s">
        <v>1841</v>
      </c>
      <c r="J1086" t="s">
        <v>1861</v>
      </c>
      <c r="L1086" t="s">
        <v>1844</v>
      </c>
      <c r="M1086" t="s">
        <v>2004</v>
      </c>
      <c r="P1086" t="s">
        <v>1841</v>
      </c>
      <c r="Q1086" t="s">
        <v>1841</v>
      </c>
      <c r="U1086" t="s">
        <v>1841</v>
      </c>
      <c r="AA1086" t="s">
        <v>1920</v>
      </c>
      <c r="AB1086" t="s">
        <v>1969</v>
      </c>
      <c r="AF1086" t="s">
        <v>1841</v>
      </c>
      <c r="AJ1086" t="s">
        <v>1849</v>
      </c>
      <c r="AL1086" t="s">
        <v>1849</v>
      </c>
      <c r="AM1086" t="s">
        <v>1849</v>
      </c>
      <c r="AN1086" t="s">
        <v>1849</v>
      </c>
      <c r="AP1086" t="s">
        <v>1849</v>
      </c>
      <c r="AQ1086" t="s">
        <v>1849</v>
      </c>
    </row>
    <row r="1087" spans="1:43" ht="12.75">
      <c r="A1087" t="s">
        <v>2088</v>
      </c>
      <c r="B1087" t="s">
        <v>2089</v>
      </c>
      <c r="C1087">
        <f t="shared" si="43"/>
        <v>1993</v>
      </c>
      <c r="D1087" t="s">
        <v>2090</v>
      </c>
      <c r="E1087">
        <v>2</v>
      </c>
      <c r="F1087">
        <v>0</v>
      </c>
      <c r="G1087">
        <v>0</v>
      </c>
      <c r="H1087">
        <v>0</v>
      </c>
      <c r="I1087" t="s">
        <v>1841</v>
      </c>
      <c r="J1087" t="s">
        <v>1861</v>
      </c>
      <c r="L1087" t="s">
        <v>1844</v>
      </c>
      <c r="M1087" t="s">
        <v>2091</v>
      </c>
      <c r="P1087" t="s">
        <v>1841</v>
      </c>
      <c r="Q1087" t="s">
        <v>1841</v>
      </c>
      <c r="U1087" t="s">
        <v>1841</v>
      </c>
      <c r="AA1087" t="s">
        <v>1841</v>
      </c>
      <c r="AB1087" t="s">
        <v>1847</v>
      </c>
      <c r="AF1087" t="s">
        <v>1841</v>
      </c>
      <c r="AJ1087" t="s">
        <v>1848</v>
      </c>
      <c r="AL1087" t="s">
        <v>1849</v>
      </c>
      <c r="AM1087" t="s">
        <v>1849</v>
      </c>
      <c r="AN1087" t="s">
        <v>1849</v>
      </c>
      <c r="AP1087" t="s">
        <v>1849</v>
      </c>
      <c r="AQ1087" t="s">
        <v>1849</v>
      </c>
    </row>
    <row r="1088" spans="1:43" ht="12.75">
      <c r="A1088" t="s">
        <v>2200</v>
      </c>
      <c r="B1088" t="s">
        <v>2201</v>
      </c>
      <c r="C1088">
        <f t="shared" si="43"/>
        <v>1993</v>
      </c>
      <c r="D1088" t="s">
        <v>2202</v>
      </c>
      <c r="E1088">
        <v>2</v>
      </c>
      <c r="F1088">
        <v>0</v>
      </c>
      <c r="G1088">
        <v>0</v>
      </c>
      <c r="H1088">
        <v>0</v>
      </c>
      <c r="I1088" t="s">
        <v>1841</v>
      </c>
      <c r="J1088" t="s">
        <v>1861</v>
      </c>
      <c r="L1088" t="s">
        <v>1844</v>
      </c>
      <c r="M1088" t="s">
        <v>2091</v>
      </c>
      <c r="P1088" t="s">
        <v>1841</v>
      </c>
      <c r="Q1088" t="s">
        <v>1847</v>
      </c>
      <c r="R1088" t="s">
        <v>1855</v>
      </c>
      <c r="U1088" t="s">
        <v>1841</v>
      </c>
      <c r="AA1088" t="s">
        <v>1892</v>
      </c>
      <c r="AB1088" t="s">
        <v>1841</v>
      </c>
      <c r="AF1088" t="s">
        <v>1841</v>
      </c>
      <c r="AJ1088" t="s">
        <v>1848</v>
      </c>
      <c r="AL1088" t="s">
        <v>1849</v>
      </c>
      <c r="AM1088" t="s">
        <v>1856</v>
      </c>
      <c r="AN1088" t="s">
        <v>1856</v>
      </c>
      <c r="AP1088" t="s">
        <v>1864</v>
      </c>
      <c r="AQ1088" t="s">
        <v>1849</v>
      </c>
    </row>
    <row r="1089" spans="1:43" ht="12.75">
      <c r="A1089" t="s">
        <v>2220</v>
      </c>
      <c r="B1089" t="s">
        <v>2218</v>
      </c>
      <c r="C1089">
        <f t="shared" si="43"/>
        <v>1993</v>
      </c>
      <c r="D1089" t="s">
        <v>2221</v>
      </c>
      <c r="E1089">
        <v>2</v>
      </c>
      <c r="F1089">
        <v>1</v>
      </c>
      <c r="G1089">
        <v>1</v>
      </c>
      <c r="H1089">
        <v>0</v>
      </c>
      <c r="I1089" t="s">
        <v>1841</v>
      </c>
      <c r="J1089" t="s">
        <v>1861</v>
      </c>
      <c r="L1089" t="s">
        <v>1844</v>
      </c>
      <c r="M1089" t="s">
        <v>2091</v>
      </c>
      <c r="P1089" t="s">
        <v>1841</v>
      </c>
      <c r="Q1089" t="s">
        <v>1841</v>
      </c>
      <c r="U1089" t="s">
        <v>1841</v>
      </c>
      <c r="AA1089" t="s">
        <v>1841</v>
      </c>
      <c r="AB1089" t="s">
        <v>1847</v>
      </c>
      <c r="AF1089" t="s">
        <v>1841</v>
      </c>
      <c r="AJ1089" t="s">
        <v>1848</v>
      </c>
      <c r="AL1089" t="s">
        <v>1849</v>
      </c>
      <c r="AM1089" t="s">
        <v>1856</v>
      </c>
      <c r="AN1089" t="s">
        <v>1848</v>
      </c>
      <c r="AP1089" t="s">
        <v>1856</v>
      </c>
      <c r="AQ1089" t="s">
        <v>1849</v>
      </c>
    </row>
    <row r="1090" spans="1:43" ht="12.75">
      <c r="A1090" t="s">
        <v>2135</v>
      </c>
      <c r="B1090" t="s">
        <v>2133</v>
      </c>
      <c r="C1090">
        <f t="shared" si="43"/>
        <v>1993</v>
      </c>
      <c r="D1090" t="s">
        <v>2136</v>
      </c>
      <c r="E1090">
        <v>1</v>
      </c>
      <c r="F1090">
        <v>0</v>
      </c>
      <c r="G1090">
        <v>0</v>
      </c>
      <c r="H1090">
        <v>0</v>
      </c>
      <c r="I1090" t="s">
        <v>1841</v>
      </c>
      <c r="J1090" t="s">
        <v>1861</v>
      </c>
      <c r="L1090" t="s">
        <v>1844</v>
      </c>
      <c r="M1090" t="s">
        <v>2137</v>
      </c>
      <c r="P1090" t="s">
        <v>1841</v>
      </c>
      <c r="Q1090" t="s">
        <v>1863</v>
      </c>
      <c r="R1090" t="s">
        <v>1855</v>
      </c>
      <c r="U1090" t="s">
        <v>1841</v>
      </c>
      <c r="AK1090" t="s">
        <v>2138</v>
      </c>
      <c r="AL1090" t="s">
        <v>1849</v>
      </c>
      <c r="AM1090" t="s">
        <v>1856</v>
      </c>
      <c r="AN1090" t="s">
        <v>1848</v>
      </c>
      <c r="AP1090" t="s">
        <v>1849</v>
      </c>
      <c r="AQ1090" t="s">
        <v>1849</v>
      </c>
    </row>
    <row r="1091" spans="1:43" ht="12.75">
      <c r="A1091" t="s">
        <v>2160</v>
      </c>
      <c r="B1091" t="s">
        <v>2155</v>
      </c>
      <c r="C1091">
        <f t="shared" si="43"/>
        <v>1993</v>
      </c>
      <c r="D1091" t="s">
        <v>2161</v>
      </c>
      <c r="E1091">
        <v>1</v>
      </c>
      <c r="F1091">
        <v>0</v>
      </c>
      <c r="G1091">
        <v>0</v>
      </c>
      <c r="H1091">
        <v>0</v>
      </c>
      <c r="I1091" t="s">
        <v>1841</v>
      </c>
      <c r="J1091" t="s">
        <v>1861</v>
      </c>
      <c r="L1091" t="s">
        <v>1844</v>
      </c>
      <c r="M1091" t="s">
        <v>2137</v>
      </c>
      <c r="P1091" t="s">
        <v>1841</v>
      </c>
      <c r="Q1091" t="s">
        <v>1863</v>
      </c>
      <c r="R1091" t="s">
        <v>1875</v>
      </c>
      <c r="U1091" t="s">
        <v>1841</v>
      </c>
      <c r="AK1091" t="s">
        <v>2082</v>
      </c>
      <c r="AL1091" t="s">
        <v>1849</v>
      </c>
      <c r="AM1091" t="s">
        <v>1849</v>
      </c>
      <c r="AN1091" t="s">
        <v>1849</v>
      </c>
      <c r="AP1091" t="s">
        <v>1856</v>
      </c>
      <c r="AQ1091" t="s">
        <v>1849</v>
      </c>
    </row>
    <row r="1092" spans="1:43" ht="12.75">
      <c r="A1092" t="s">
        <v>2222</v>
      </c>
      <c r="B1092" t="s">
        <v>2218</v>
      </c>
      <c r="C1092">
        <f t="shared" si="43"/>
        <v>1993</v>
      </c>
      <c r="D1092" t="s">
        <v>2042</v>
      </c>
      <c r="E1092">
        <v>2</v>
      </c>
      <c r="F1092">
        <v>0</v>
      </c>
      <c r="G1092">
        <v>0</v>
      </c>
      <c r="H1092">
        <v>0</v>
      </c>
      <c r="I1092" t="s">
        <v>1841</v>
      </c>
      <c r="J1092" t="s">
        <v>1861</v>
      </c>
      <c r="L1092" t="s">
        <v>1844</v>
      </c>
      <c r="M1092" t="s">
        <v>2137</v>
      </c>
      <c r="P1092" t="s">
        <v>1863</v>
      </c>
      <c r="Q1092" t="s">
        <v>1841</v>
      </c>
      <c r="U1092" t="s">
        <v>1841</v>
      </c>
      <c r="AA1092" t="s">
        <v>1920</v>
      </c>
      <c r="AB1092" t="s">
        <v>1847</v>
      </c>
      <c r="AC1092" t="s">
        <v>1875</v>
      </c>
      <c r="AF1092" t="s">
        <v>1841</v>
      </c>
      <c r="AJ1092" t="s">
        <v>1848</v>
      </c>
      <c r="AL1092" t="s">
        <v>1849</v>
      </c>
      <c r="AM1092" t="s">
        <v>1856</v>
      </c>
      <c r="AN1092" t="s">
        <v>1848</v>
      </c>
      <c r="AP1092" t="s">
        <v>1864</v>
      </c>
      <c r="AQ1092" t="s">
        <v>1849</v>
      </c>
    </row>
    <row r="1093" spans="1:43" ht="12.75">
      <c r="A1093" t="s">
        <v>2123</v>
      </c>
      <c r="B1093" t="s">
        <v>2124</v>
      </c>
      <c r="C1093">
        <f t="shared" si="43"/>
        <v>1993</v>
      </c>
      <c r="D1093" t="s">
        <v>2125</v>
      </c>
      <c r="E1093">
        <v>1</v>
      </c>
      <c r="F1093">
        <v>1</v>
      </c>
      <c r="G1093">
        <v>1</v>
      </c>
      <c r="H1093">
        <v>0</v>
      </c>
      <c r="I1093" t="s">
        <v>1841</v>
      </c>
      <c r="J1093" t="s">
        <v>1861</v>
      </c>
      <c r="L1093" t="s">
        <v>1844</v>
      </c>
      <c r="M1093" t="s">
        <v>1862</v>
      </c>
      <c r="P1093" t="s">
        <v>1892</v>
      </c>
      <c r="Q1093" t="s">
        <v>1892</v>
      </c>
      <c r="R1093" t="s">
        <v>1863</v>
      </c>
      <c r="U1093" t="s">
        <v>1841</v>
      </c>
      <c r="AL1093" t="s">
        <v>1864</v>
      </c>
      <c r="AM1093" t="s">
        <v>1849</v>
      </c>
      <c r="AN1093" t="s">
        <v>1849</v>
      </c>
      <c r="AP1093" t="s">
        <v>1864</v>
      </c>
      <c r="AQ1093" t="s">
        <v>1849</v>
      </c>
    </row>
    <row r="1094" spans="1:43" ht="12.75">
      <c r="A1094" t="s">
        <v>2151</v>
      </c>
      <c r="B1094" t="s">
        <v>2152</v>
      </c>
      <c r="C1094">
        <f t="shared" si="43"/>
        <v>1993</v>
      </c>
      <c r="D1094" t="s">
        <v>2153</v>
      </c>
      <c r="E1094">
        <v>2</v>
      </c>
      <c r="F1094">
        <v>0</v>
      </c>
      <c r="G1094">
        <v>0</v>
      </c>
      <c r="H1094">
        <v>0</v>
      </c>
      <c r="I1094" t="s">
        <v>1841</v>
      </c>
      <c r="J1094" t="s">
        <v>1861</v>
      </c>
      <c r="L1094" t="s">
        <v>1844</v>
      </c>
      <c r="M1094" t="s">
        <v>1862</v>
      </c>
      <c r="P1094" t="s">
        <v>1841</v>
      </c>
      <c r="Q1094" t="s">
        <v>1905</v>
      </c>
      <c r="U1094" t="s">
        <v>1906</v>
      </c>
      <c r="AA1094" t="s">
        <v>1841</v>
      </c>
      <c r="AB1094" t="s">
        <v>1841</v>
      </c>
      <c r="AF1094" t="s">
        <v>1841</v>
      </c>
      <c r="AJ1094" t="s">
        <v>1848</v>
      </c>
      <c r="AL1094" t="s">
        <v>1849</v>
      </c>
      <c r="AM1094" t="s">
        <v>1849</v>
      </c>
      <c r="AN1094" t="s">
        <v>1849</v>
      </c>
      <c r="AP1094" t="s">
        <v>1856</v>
      </c>
      <c r="AQ1094" t="s">
        <v>1849</v>
      </c>
    </row>
    <row r="1095" spans="1:43" ht="12.75">
      <c r="A1095" t="s">
        <v>2181</v>
      </c>
      <c r="B1095" t="s">
        <v>2182</v>
      </c>
      <c r="C1095">
        <f t="shared" si="43"/>
        <v>1993</v>
      </c>
      <c r="D1095" t="s">
        <v>1840</v>
      </c>
      <c r="E1095">
        <v>2</v>
      </c>
      <c r="F1095">
        <v>2</v>
      </c>
      <c r="G1095">
        <v>2</v>
      </c>
      <c r="H1095">
        <v>0</v>
      </c>
      <c r="I1095" t="s">
        <v>1841</v>
      </c>
      <c r="J1095" t="s">
        <v>1861</v>
      </c>
      <c r="L1095" t="s">
        <v>1844</v>
      </c>
      <c r="M1095" t="s">
        <v>1862</v>
      </c>
      <c r="P1095" t="s">
        <v>1841</v>
      </c>
      <c r="Q1095" t="s">
        <v>1900</v>
      </c>
      <c r="U1095" t="s">
        <v>1841</v>
      </c>
      <c r="AA1095" t="s">
        <v>1841</v>
      </c>
      <c r="AB1095" t="s">
        <v>1841</v>
      </c>
      <c r="AF1095" t="s">
        <v>1841</v>
      </c>
      <c r="AJ1095" t="s">
        <v>1849</v>
      </c>
      <c r="AL1095" t="s">
        <v>1849</v>
      </c>
      <c r="AM1095" t="s">
        <v>1849</v>
      </c>
      <c r="AN1095" t="s">
        <v>1856</v>
      </c>
      <c r="AP1095" t="s">
        <v>1857</v>
      </c>
      <c r="AQ1095" t="s">
        <v>1849</v>
      </c>
    </row>
    <row r="1096" spans="1:43" ht="12.75">
      <c r="A1096" t="s">
        <v>2256</v>
      </c>
      <c r="B1096" t="s">
        <v>2257</v>
      </c>
      <c r="C1096">
        <f t="shared" si="43"/>
        <v>1993</v>
      </c>
      <c r="D1096" t="s">
        <v>2258</v>
      </c>
      <c r="E1096">
        <v>2</v>
      </c>
      <c r="F1096">
        <v>0</v>
      </c>
      <c r="G1096">
        <v>0</v>
      </c>
      <c r="H1096">
        <v>0</v>
      </c>
      <c r="I1096" t="s">
        <v>1841</v>
      </c>
      <c r="J1096" t="s">
        <v>1861</v>
      </c>
      <c r="L1096" t="s">
        <v>1844</v>
      </c>
      <c r="M1096" t="s">
        <v>1862</v>
      </c>
      <c r="P1096" t="s">
        <v>1841</v>
      </c>
      <c r="Q1096" t="s">
        <v>1841</v>
      </c>
      <c r="U1096" t="s">
        <v>1841</v>
      </c>
      <c r="AA1096" t="s">
        <v>1841</v>
      </c>
      <c r="AB1096" t="s">
        <v>1847</v>
      </c>
      <c r="AF1096" t="s">
        <v>1841</v>
      </c>
      <c r="AJ1096" t="s">
        <v>1848</v>
      </c>
      <c r="AL1096" t="s">
        <v>1849</v>
      </c>
      <c r="AM1096" t="s">
        <v>1856</v>
      </c>
      <c r="AN1096" t="s">
        <v>1856</v>
      </c>
      <c r="AP1096" t="s">
        <v>1857</v>
      </c>
      <c r="AQ1096" t="s">
        <v>1849</v>
      </c>
    </row>
    <row r="1097" spans="1:43" ht="12.75">
      <c r="A1097" t="s">
        <v>2126</v>
      </c>
      <c r="B1097" t="s">
        <v>2124</v>
      </c>
      <c r="C1097">
        <f t="shared" si="43"/>
        <v>1993</v>
      </c>
      <c r="D1097" t="s">
        <v>2127</v>
      </c>
      <c r="E1097">
        <v>2</v>
      </c>
      <c r="F1097">
        <v>0</v>
      </c>
      <c r="G1097">
        <v>0</v>
      </c>
      <c r="H1097">
        <v>0</v>
      </c>
      <c r="I1097" t="s">
        <v>1841</v>
      </c>
      <c r="J1097" t="s">
        <v>1861</v>
      </c>
      <c r="L1097" t="s">
        <v>1844</v>
      </c>
      <c r="M1097" t="s">
        <v>1932</v>
      </c>
      <c r="P1097" t="s">
        <v>1841</v>
      </c>
      <c r="Q1097" t="s">
        <v>1841</v>
      </c>
      <c r="U1097" t="s">
        <v>1841</v>
      </c>
      <c r="AA1097" t="s">
        <v>1892</v>
      </c>
      <c r="AB1097" t="s">
        <v>1900</v>
      </c>
      <c r="AF1097" t="s">
        <v>1841</v>
      </c>
      <c r="AJ1097" t="s">
        <v>1849</v>
      </c>
      <c r="AL1097" t="s">
        <v>1864</v>
      </c>
      <c r="AM1097" t="s">
        <v>1849</v>
      </c>
      <c r="AN1097" t="s">
        <v>1849</v>
      </c>
      <c r="AP1097" t="s">
        <v>1856</v>
      </c>
      <c r="AQ1097" t="s">
        <v>1849</v>
      </c>
    </row>
    <row r="1098" spans="1:43" ht="12.75">
      <c r="A1098" t="s">
        <v>2142</v>
      </c>
      <c r="B1098" t="s">
        <v>2143</v>
      </c>
      <c r="C1098">
        <f t="shared" si="43"/>
        <v>1993</v>
      </c>
      <c r="D1098" t="s">
        <v>2144</v>
      </c>
      <c r="E1098">
        <v>2</v>
      </c>
      <c r="F1098">
        <v>1</v>
      </c>
      <c r="G1098">
        <v>1</v>
      </c>
      <c r="H1098">
        <v>0</v>
      </c>
      <c r="I1098" t="s">
        <v>1841</v>
      </c>
      <c r="J1098" t="s">
        <v>1861</v>
      </c>
      <c r="L1098" t="s">
        <v>1844</v>
      </c>
      <c r="M1098" t="s">
        <v>1932</v>
      </c>
      <c r="P1098" t="s">
        <v>1841</v>
      </c>
      <c r="Q1098" t="s">
        <v>1841</v>
      </c>
      <c r="U1098" t="s">
        <v>1841</v>
      </c>
      <c r="AA1098" t="s">
        <v>1841</v>
      </c>
      <c r="AB1098" t="s">
        <v>1847</v>
      </c>
      <c r="AF1098" t="s">
        <v>1841</v>
      </c>
      <c r="AJ1098" t="s">
        <v>1848</v>
      </c>
      <c r="AL1098" t="s">
        <v>1849</v>
      </c>
      <c r="AM1098" t="s">
        <v>1849</v>
      </c>
      <c r="AN1098" t="s">
        <v>1849</v>
      </c>
      <c r="AP1098" t="s">
        <v>1856</v>
      </c>
      <c r="AQ1098" t="s">
        <v>1864</v>
      </c>
    </row>
    <row r="1099" spans="1:43" ht="12.75">
      <c r="A1099" t="s">
        <v>2195</v>
      </c>
      <c r="B1099" t="s">
        <v>2196</v>
      </c>
      <c r="C1099">
        <f t="shared" si="43"/>
        <v>1993</v>
      </c>
      <c r="D1099" t="s">
        <v>2141</v>
      </c>
      <c r="E1099">
        <v>2</v>
      </c>
      <c r="F1099">
        <v>0</v>
      </c>
      <c r="G1099">
        <v>0</v>
      </c>
      <c r="H1099">
        <v>0</v>
      </c>
      <c r="I1099" t="s">
        <v>1841</v>
      </c>
      <c r="J1099" t="s">
        <v>1861</v>
      </c>
      <c r="L1099" t="s">
        <v>1844</v>
      </c>
      <c r="M1099" t="s">
        <v>1932</v>
      </c>
      <c r="P1099" t="s">
        <v>1841</v>
      </c>
      <c r="Q1099" t="s">
        <v>2159</v>
      </c>
      <c r="U1099" t="s">
        <v>1841</v>
      </c>
      <c r="AA1099" t="s">
        <v>1841</v>
      </c>
      <c r="AB1099" t="s">
        <v>1841</v>
      </c>
      <c r="AF1099" t="s">
        <v>1841</v>
      </c>
      <c r="AJ1099" t="s">
        <v>1849</v>
      </c>
      <c r="AL1099" t="s">
        <v>1849</v>
      </c>
      <c r="AM1099" t="s">
        <v>1849</v>
      </c>
      <c r="AN1099" t="s">
        <v>1856</v>
      </c>
      <c r="AP1099" t="s">
        <v>1856</v>
      </c>
      <c r="AQ1099" t="s">
        <v>1849</v>
      </c>
    </row>
    <row r="1100" spans="1:43" ht="12.75">
      <c r="A1100" t="s">
        <v>2223</v>
      </c>
      <c r="B1100" t="s">
        <v>2224</v>
      </c>
      <c r="C1100">
        <f t="shared" si="43"/>
        <v>1993</v>
      </c>
      <c r="D1100" t="s">
        <v>2225</v>
      </c>
      <c r="E1100">
        <v>1</v>
      </c>
      <c r="F1100">
        <v>0</v>
      </c>
      <c r="G1100">
        <v>0</v>
      </c>
      <c r="H1100">
        <v>0</v>
      </c>
      <c r="I1100" t="s">
        <v>1841</v>
      </c>
      <c r="J1100" t="s">
        <v>1861</v>
      </c>
      <c r="L1100" t="s">
        <v>1844</v>
      </c>
      <c r="M1100" t="s">
        <v>1932</v>
      </c>
      <c r="P1100" t="s">
        <v>1892</v>
      </c>
      <c r="Q1100" t="s">
        <v>1863</v>
      </c>
      <c r="R1100" t="s">
        <v>1855</v>
      </c>
      <c r="U1100" t="s">
        <v>1892</v>
      </c>
      <c r="AK1100" t="s">
        <v>2082</v>
      </c>
      <c r="AL1100" t="s">
        <v>1864</v>
      </c>
      <c r="AM1100" t="s">
        <v>1856</v>
      </c>
      <c r="AN1100" t="s">
        <v>1848</v>
      </c>
      <c r="AP1100" t="s">
        <v>1849</v>
      </c>
      <c r="AQ1100" t="s">
        <v>1849</v>
      </c>
    </row>
    <row r="1101" spans="1:43" ht="12.75">
      <c r="A1101" t="s">
        <v>2217</v>
      </c>
      <c r="B1101" t="s">
        <v>2218</v>
      </c>
      <c r="C1101">
        <f t="shared" si="43"/>
        <v>1993</v>
      </c>
      <c r="D1101" t="s">
        <v>2087</v>
      </c>
      <c r="E1101">
        <v>2</v>
      </c>
      <c r="F1101">
        <v>0</v>
      </c>
      <c r="G1101">
        <v>0</v>
      </c>
      <c r="H1101">
        <v>0</v>
      </c>
      <c r="I1101" t="s">
        <v>1841</v>
      </c>
      <c r="J1101" t="s">
        <v>1861</v>
      </c>
      <c r="L1101" t="s">
        <v>1844</v>
      </c>
      <c r="M1101" t="s">
        <v>2219</v>
      </c>
      <c r="P1101" t="s">
        <v>1841</v>
      </c>
      <c r="Q1101" t="s">
        <v>1841</v>
      </c>
      <c r="U1101" t="s">
        <v>1841</v>
      </c>
      <c r="V1101" t="s">
        <v>1841</v>
      </c>
      <c r="AA1101" t="s">
        <v>1841</v>
      </c>
      <c r="AB1101" t="s">
        <v>1900</v>
      </c>
      <c r="AF1101" t="s">
        <v>1841</v>
      </c>
      <c r="AL1101" t="s">
        <v>1849</v>
      </c>
      <c r="AM1101" t="s">
        <v>1856</v>
      </c>
      <c r="AN1101" t="s">
        <v>1848</v>
      </c>
      <c r="AP1101" t="s">
        <v>1864</v>
      </c>
      <c r="AQ1101" t="s">
        <v>1849</v>
      </c>
    </row>
    <row r="1102" spans="1:43" ht="12.75">
      <c r="A1102" t="s">
        <v>2128</v>
      </c>
      <c r="B1102" t="s">
        <v>2129</v>
      </c>
      <c r="C1102">
        <f t="shared" si="43"/>
        <v>1993</v>
      </c>
      <c r="D1102" t="s">
        <v>2130</v>
      </c>
      <c r="E1102">
        <v>2</v>
      </c>
      <c r="F1102">
        <v>2</v>
      </c>
      <c r="G1102">
        <v>2</v>
      </c>
      <c r="H1102">
        <v>0</v>
      </c>
      <c r="I1102" t="s">
        <v>1841</v>
      </c>
      <c r="J1102" t="s">
        <v>1861</v>
      </c>
      <c r="L1102" t="s">
        <v>1844</v>
      </c>
      <c r="M1102" t="s">
        <v>2131</v>
      </c>
      <c r="P1102" t="s">
        <v>1841</v>
      </c>
      <c r="Q1102" t="s">
        <v>1841</v>
      </c>
      <c r="U1102" t="s">
        <v>1841</v>
      </c>
      <c r="AA1102" t="s">
        <v>1841</v>
      </c>
      <c r="AB1102" t="s">
        <v>1847</v>
      </c>
      <c r="AC1102" t="s">
        <v>1855</v>
      </c>
      <c r="AF1102" t="s">
        <v>1841</v>
      </c>
      <c r="AJ1102" t="s">
        <v>1848</v>
      </c>
      <c r="AL1102" t="s">
        <v>1849</v>
      </c>
      <c r="AM1102" t="s">
        <v>1856</v>
      </c>
      <c r="AN1102" t="s">
        <v>1856</v>
      </c>
      <c r="AP1102" t="s">
        <v>1849</v>
      </c>
      <c r="AQ1102" t="s">
        <v>1849</v>
      </c>
    </row>
    <row r="1103" spans="1:43" ht="12.75">
      <c r="A1103" t="s">
        <v>2175</v>
      </c>
      <c r="B1103" t="s">
        <v>2176</v>
      </c>
      <c r="C1103">
        <f t="shared" si="43"/>
        <v>1993</v>
      </c>
      <c r="D1103" t="s">
        <v>2177</v>
      </c>
      <c r="E1103">
        <v>2</v>
      </c>
      <c r="F1103">
        <v>0</v>
      </c>
      <c r="G1103">
        <v>0</v>
      </c>
      <c r="H1103">
        <v>0</v>
      </c>
      <c r="I1103" t="s">
        <v>1841</v>
      </c>
      <c r="J1103" t="s">
        <v>1861</v>
      </c>
      <c r="L1103" t="s">
        <v>1844</v>
      </c>
      <c r="M1103" t="s">
        <v>2131</v>
      </c>
      <c r="P1103" t="s">
        <v>1841</v>
      </c>
      <c r="Q1103" t="s">
        <v>1841</v>
      </c>
      <c r="U1103" t="s">
        <v>1841</v>
      </c>
      <c r="AA1103" t="s">
        <v>1841</v>
      </c>
      <c r="AB1103" t="s">
        <v>1847</v>
      </c>
      <c r="AF1103" t="s">
        <v>1841</v>
      </c>
      <c r="AJ1103" t="s">
        <v>1848</v>
      </c>
      <c r="AL1103" t="s">
        <v>1849</v>
      </c>
      <c r="AM1103" t="s">
        <v>1849</v>
      </c>
      <c r="AN1103" t="s">
        <v>1849</v>
      </c>
      <c r="AP1103" t="s">
        <v>1849</v>
      </c>
      <c r="AQ1103" t="s">
        <v>1849</v>
      </c>
    </row>
    <row r="1104" spans="1:43" ht="12.75">
      <c r="A1104" t="s">
        <v>2191</v>
      </c>
      <c r="B1104" t="s">
        <v>2192</v>
      </c>
      <c r="C1104">
        <f t="shared" si="43"/>
        <v>1993</v>
      </c>
      <c r="D1104" t="s">
        <v>2193</v>
      </c>
      <c r="E1104">
        <v>1</v>
      </c>
      <c r="F1104">
        <v>1</v>
      </c>
      <c r="G1104">
        <v>1</v>
      </c>
      <c r="H1104">
        <v>0</v>
      </c>
      <c r="I1104" t="s">
        <v>1841</v>
      </c>
      <c r="J1104" t="s">
        <v>1861</v>
      </c>
      <c r="L1104" t="s">
        <v>1844</v>
      </c>
      <c r="M1104" t="s">
        <v>2194</v>
      </c>
      <c r="P1104" t="s">
        <v>1863</v>
      </c>
      <c r="Q1104" t="s">
        <v>1863</v>
      </c>
      <c r="R1104" t="s">
        <v>2064</v>
      </c>
      <c r="U1104" t="s">
        <v>1841</v>
      </c>
      <c r="AK1104" t="s">
        <v>1876</v>
      </c>
      <c r="AL1104" t="s">
        <v>1848</v>
      </c>
      <c r="AM1104" t="s">
        <v>1849</v>
      </c>
      <c r="AN1104" t="s">
        <v>1849</v>
      </c>
      <c r="AP1104" t="s">
        <v>1856</v>
      </c>
      <c r="AQ1104" t="s">
        <v>1849</v>
      </c>
    </row>
    <row r="1105" spans="1:43" ht="12.75">
      <c r="A1105" t="s">
        <v>2099</v>
      </c>
      <c r="B1105" t="s">
        <v>2100</v>
      </c>
      <c r="C1105">
        <f t="shared" si="43"/>
        <v>1993</v>
      </c>
      <c r="D1105" t="s">
        <v>2101</v>
      </c>
      <c r="E1105">
        <v>2</v>
      </c>
      <c r="F1105">
        <v>0</v>
      </c>
      <c r="G1105">
        <v>0</v>
      </c>
      <c r="H1105">
        <v>0</v>
      </c>
      <c r="I1105" t="s">
        <v>1841</v>
      </c>
      <c r="J1105" t="s">
        <v>1861</v>
      </c>
      <c r="L1105" t="s">
        <v>1844</v>
      </c>
      <c r="M1105" t="s">
        <v>2043</v>
      </c>
      <c r="P1105" t="s">
        <v>1841</v>
      </c>
      <c r="Q1105" t="s">
        <v>1841</v>
      </c>
      <c r="U1105" t="s">
        <v>1841</v>
      </c>
      <c r="AA1105" t="s">
        <v>1841</v>
      </c>
      <c r="AB1105" t="s">
        <v>1847</v>
      </c>
      <c r="AF1105" t="s">
        <v>1841</v>
      </c>
      <c r="AJ1105" t="s">
        <v>1848</v>
      </c>
      <c r="AL1105" t="s">
        <v>1849</v>
      </c>
      <c r="AM1105" t="s">
        <v>1849</v>
      </c>
      <c r="AN1105" t="s">
        <v>1849</v>
      </c>
      <c r="AP1105" t="s">
        <v>1849</v>
      </c>
      <c r="AQ1105" t="s">
        <v>1849</v>
      </c>
    </row>
    <row r="1106" spans="1:43" ht="12.75">
      <c r="A1106" t="s">
        <v>2305</v>
      </c>
      <c r="B1106" t="s">
        <v>2306</v>
      </c>
      <c r="C1106">
        <f t="shared" si="43"/>
        <v>1993</v>
      </c>
      <c r="D1106" t="s">
        <v>2307</v>
      </c>
      <c r="E1106">
        <v>2</v>
      </c>
      <c r="F1106">
        <v>0</v>
      </c>
      <c r="G1106">
        <v>0</v>
      </c>
      <c r="H1106">
        <v>0</v>
      </c>
      <c r="I1106" t="s">
        <v>1948</v>
      </c>
      <c r="J1106" t="s">
        <v>1861</v>
      </c>
      <c r="L1106" t="s">
        <v>1844</v>
      </c>
      <c r="M1106" t="s">
        <v>2043</v>
      </c>
      <c r="P1106" t="s">
        <v>1841</v>
      </c>
      <c r="Q1106" t="s">
        <v>1841</v>
      </c>
      <c r="U1106" t="s">
        <v>1841</v>
      </c>
      <c r="AA1106" t="s">
        <v>1841</v>
      </c>
      <c r="AB1106" t="s">
        <v>1900</v>
      </c>
      <c r="AF1106" t="s">
        <v>1841</v>
      </c>
      <c r="AJ1106" t="s">
        <v>1849</v>
      </c>
      <c r="AL1106" t="s">
        <v>1857</v>
      </c>
      <c r="AM1106" t="s">
        <v>1849</v>
      </c>
      <c r="AN1106" t="s">
        <v>1856</v>
      </c>
      <c r="AP1106" t="s">
        <v>1856</v>
      </c>
      <c r="AQ1106" t="s">
        <v>1849</v>
      </c>
    </row>
    <row r="1107" spans="1:43" ht="12.75">
      <c r="A1107" t="s">
        <v>2277</v>
      </c>
      <c r="B1107" t="s">
        <v>2278</v>
      </c>
      <c r="C1107" s="2"/>
      <c r="D1107" t="s">
        <v>2279</v>
      </c>
      <c r="E1107">
        <v>2</v>
      </c>
      <c r="F1107">
        <v>0</v>
      </c>
      <c r="G1107">
        <v>0</v>
      </c>
      <c r="H1107">
        <v>0</v>
      </c>
      <c r="I1107" t="s">
        <v>1948</v>
      </c>
      <c r="J1107" t="s">
        <v>1861</v>
      </c>
      <c r="L1107" t="s">
        <v>1844</v>
      </c>
      <c r="M1107" s="2" t="s">
        <v>2280</v>
      </c>
      <c r="P1107" t="s">
        <v>1841</v>
      </c>
      <c r="Q1107" t="s">
        <v>1863</v>
      </c>
      <c r="U1107" t="s">
        <v>1841</v>
      </c>
      <c r="AA1107" t="s">
        <v>1841</v>
      </c>
      <c r="AB1107" t="s">
        <v>1906</v>
      </c>
      <c r="AF1107" t="s">
        <v>1841</v>
      </c>
      <c r="AK1107" t="s">
        <v>1886</v>
      </c>
      <c r="AL1107" t="s">
        <v>1849</v>
      </c>
      <c r="AM1107" t="s">
        <v>1849</v>
      </c>
      <c r="AN1107" t="s">
        <v>1849</v>
      </c>
      <c r="AP1107" t="s">
        <v>1856</v>
      </c>
      <c r="AQ1107" t="s">
        <v>1849</v>
      </c>
    </row>
    <row r="1108" spans="1:43" ht="12.75">
      <c r="A1108" t="s">
        <v>2270</v>
      </c>
      <c r="B1108" t="s">
        <v>2271</v>
      </c>
      <c r="C1108">
        <f aca="true" t="shared" si="44" ref="C1108:C1139">YEAR(B1108)</f>
        <v>1993</v>
      </c>
      <c r="D1108" t="s">
        <v>2090</v>
      </c>
      <c r="E1108">
        <v>1</v>
      </c>
      <c r="F1108">
        <v>0</v>
      </c>
      <c r="G1108">
        <v>0</v>
      </c>
      <c r="H1108">
        <v>0</v>
      </c>
      <c r="I1108" t="s">
        <v>1948</v>
      </c>
      <c r="J1108" t="s">
        <v>1842</v>
      </c>
      <c r="K1108" t="s">
        <v>2272</v>
      </c>
      <c r="L1108" t="s">
        <v>1844</v>
      </c>
      <c r="M1108" t="s">
        <v>2273</v>
      </c>
      <c r="P1108" t="s">
        <v>1841</v>
      </c>
      <c r="Q1108" t="s">
        <v>1863</v>
      </c>
      <c r="R1108" t="s">
        <v>2064</v>
      </c>
      <c r="U1108" t="s">
        <v>1841</v>
      </c>
      <c r="AK1108" t="s">
        <v>1886</v>
      </c>
      <c r="AL1108" t="s">
        <v>1849</v>
      </c>
      <c r="AM1108" t="s">
        <v>1856</v>
      </c>
      <c r="AN1108" t="s">
        <v>1848</v>
      </c>
      <c r="AP1108" t="s">
        <v>1856</v>
      </c>
      <c r="AQ1108" t="s">
        <v>1849</v>
      </c>
    </row>
    <row r="1109" spans="1:43" ht="12.75">
      <c r="A1109" t="s">
        <v>2118</v>
      </c>
      <c r="B1109" t="s">
        <v>2119</v>
      </c>
      <c r="C1109">
        <f t="shared" si="44"/>
        <v>1993</v>
      </c>
      <c r="D1109" t="s">
        <v>2120</v>
      </c>
      <c r="E1109">
        <v>2</v>
      </c>
      <c r="F1109">
        <v>0</v>
      </c>
      <c r="G1109">
        <v>0</v>
      </c>
      <c r="H1109">
        <v>0</v>
      </c>
      <c r="I1109" t="s">
        <v>1841</v>
      </c>
      <c r="J1109" t="s">
        <v>1842</v>
      </c>
      <c r="K1109" t="s">
        <v>2121</v>
      </c>
      <c r="L1109" t="s">
        <v>1844</v>
      </c>
      <c r="M1109" t="s">
        <v>2122</v>
      </c>
      <c r="P1109" t="s">
        <v>1892</v>
      </c>
      <c r="Q1109" t="s">
        <v>1863</v>
      </c>
      <c r="R1109" t="s">
        <v>1847</v>
      </c>
      <c r="U1109" t="s">
        <v>1841</v>
      </c>
      <c r="AA1109" t="s">
        <v>1841</v>
      </c>
      <c r="AB1109" t="s">
        <v>1841</v>
      </c>
      <c r="AF1109" t="s">
        <v>1841</v>
      </c>
      <c r="AK1109" t="s">
        <v>1876</v>
      </c>
      <c r="AL1109" t="s">
        <v>1849</v>
      </c>
      <c r="AM1109" t="s">
        <v>1856</v>
      </c>
      <c r="AN1109" t="s">
        <v>1848</v>
      </c>
      <c r="AP1109" t="s">
        <v>1864</v>
      </c>
      <c r="AQ1109" t="s">
        <v>1849</v>
      </c>
    </row>
    <row r="1110" spans="1:43" ht="12.75">
      <c r="A1110" t="s">
        <v>2154</v>
      </c>
      <c r="B1110" t="s">
        <v>2155</v>
      </c>
      <c r="C1110">
        <f t="shared" si="44"/>
        <v>1993</v>
      </c>
      <c r="D1110" t="s">
        <v>2156</v>
      </c>
      <c r="E1110">
        <v>2</v>
      </c>
      <c r="F1110">
        <v>0</v>
      </c>
      <c r="G1110">
        <v>0</v>
      </c>
      <c r="H1110">
        <v>0</v>
      </c>
      <c r="I1110" t="s">
        <v>1841</v>
      </c>
      <c r="J1110" t="s">
        <v>1842</v>
      </c>
      <c r="K1110" t="s">
        <v>2157</v>
      </c>
      <c r="L1110" t="s">
        <v>1844</v>
      </c>
      <c r="M1110" t="s">
        <v>2158</v>
      </c>
      <c r="P1110" t="s">
        <v>1892</v>
      </c>
      <c r="Q1110" t="s">
        <v>2159</v>
      </c>
      <c r="U1110" t="s">
        <v>1841</v>
      </c>
      <c r="AA1110" t="s">
        <v>1863</v>
      </c>
      <c r="AB1110" t="s">
        <v>1841</v>
      </c>
      <c r="AF1110" t="s">
        <v>1841</v>
      </c>
      <c r="AJ1110" t="s">
        <v>1848</v>
      </c>
      <c r="AL1110" t="s">
        <v>1849</v>
      </c>
      <c r="AM1110" t="s">
        <v>1849</v>
      </c>
      <c r="AN1110" t="s">
        <v>1849</v>
      </c>
      <c r="AP1110" t="s">
        <v>1857</v>
      </c>
      <c r="AQ1110" t="s">
        <v>1849</v>
      </c>
    </row>
    <row r="1111" spans="1:43" ht="12.75">
      <c r="A1111" t="s">
        <v>2259</v>
      </c>
      <c r="B1111" t="s">
        <v>2260</v>
      </c>
      <c r="C1111">
        <f t="shared" si="44"/>
        <v>1993</v>
      </c>
      <c r="D1111" t="s">
        <v>2261</v>
      </c>
      <c r="E1111">
        <v>2</v>
      </c>
      <c r="F1111">
        <v>0</v>
      </c>
      <c r="G1111">
        <v>0</v>
      </c>
      <c r="H1111">
        <v>0</v>
      </c>
      <c r="I1111" t="s">
        <v>1841</v>
      </c>
      <c r="J1111" t="s">
        <v>1842</v>
      </c>
      <c r="K1111" t="s">
        <v>2262</v>
      </c>
      <c r="L1111" t="s">
        <v>1844</v>
      </c>
      <c r="M1111" t="s">
        <v>2263</v>
      </c>
      <c r="P1111" t="s">
        <v>1841</v>
      </c>
      <c r="Q1111" t="s">
        <v>1841</v>
      </c>
      <c r="U1111" t="s">
        <v>1841</v>
      </c>
      <c r="AA1111" t="s">
        <v>1892</v>
      </c>
      <c r="AB1111" t="s">
        <v>2049</v>
      </c>
      <c r="AF1111" t="s">
        <v>1841</v>
      </c>
      <c r="AJ1111" t="s">
        <v>1857</v>
      </c>
      <c r="AL1111" t="s">
        <v>1857</v>
      </c>
      <c r="AM1111" t="s">
        <v>1849</v>
      </c>
      <c r="AN1111" t="s">
        <v>1856</v>
      </c>
      <c r="AP1111" t="s">
        <v>1849</v>
      </c>
      <c r="AQ1111" t="s">
        <v>1849</v>
      </c>
    </row>
    <row r="1112" spans="1:43" ht="12.75">
      <c r="A1112" t="s">
        <v>2235</v>
      </c>
      <c r="B1112" t="s">
        <v>2236</v>
      </c>
      <c r="C1112">
        <f t="shared" si="44"/>
        <v>1993</v>
      </c>
      <c r="D1112" t="s">
        <v>2052</v>
      </c>
      <c r="E1112">
        <v>2</v>
      </c>
      <c r="F1112">
        <v>2</v>
      </c>
      <c r="G1112">
        <v>2</v>
      </c>
      <c r="H1112">
        <v>0</v>
      </c>
      <c r="I1112" t="s">
        <v>1841</v>
      </c>
      <c r="J1112" t="s">
        <v>1842</v>
      </c>
      <c r="K1112" t="s">
        <v>2237</v>
      </c>
      <c r="L1112" t="s">
        <v>1844</v>
      </c>
      <c r="M1112" t="s">
        <v>2238</v>
      </c>
      <c r="P1112" t="s">
        <v>1841</v>
      </c>
      <c r="Q1112" t="s">
        <v>1841</v>
      </c>
      <c r="U1112" t="s">
        <v>1841</v>
      </c>
      <c r="V1112" t="s">
        <v>1841</v>
      </c>
      <c r="AA1112" t="s">
        <v>1892</v>
      </c>
      <c r="AB1112" t="s">
        <v>1900</v>
      </c>
      <c r="AF1112" t="s">
        <v>1841</v>
      </c>
      <c r="AL1112" t="s">
        <v>1864</v>
      </c>
      <c r="AM1112" t="s">
        <v>1849</v>
      </c>
      <c r="AN1112" t="s">
        <v>1856</v>
      </c>
      <c r="AP1112" t="s">
        <v>1849</v>
      </c>
      <c r="AQ1112" t="s">
        <v>1849</v>
      </c>
    </row>
    <row r="1113" spans="1:43" ht="12.75">
      <c r="A1113" t="s">
        <v>2206</v>
      </c>
      <c r="B1113" t="s">
        <v>2207</v>
      </c>
      <c r="C1113" s="4"/>
      <c r="D1113" t="s">
        <v>2208</v>
      </c>
      <c r="E1113">
        <v>2</v>
      </c>
      <c r="F1113">
        <v>0</v>
      </c>
      <c r="G1113" s="4">
        <v>0</v>
      </c>
      <c r="H1113">
        <v>0</v>
      </c>
      <c r="I1113" t="s">
        <v>1841</v>
      </c>
      <c r="J1113" t="s">
        <v>1842</v>
      </c>
      <c r="K1113" t="s">
        <v>2209</v>
      </c>
      <c r="L1113" t="s">
        <v>1844</v>
      </c>
      <c r="M1113" s="4" t="s">
        <v>2210</v>
      </c>
      <c r="P1113" t="s">
        <v>1841</v>
      </c>
      <c r="Q1113" t="s">
        <v>1841</v>
      </c>
      <c r="U1113" t="s">
        <v>1841</v>
      </c>
      <c r="AA1113" t="s">
        <v>1841</v>
      </c>
      <c r="AB1113" t="s">
        <v>1847</v>
      </c>
      <c r="AF1113" t="s">
        <v>1841</v>
      </c>
      <c r="AJ1113" t="s">
        <v>1848</v>
      </c>
      <c r="AL1113" t="s">
        <v>1849</v>
      </c>
      <c r="AM1113" t="s">
        <v>1849</v>
      </c>
      <c r="AN1113" t="s">
        <v>1849</v>
      </c>
      <c r="AP1113" t="s">
        <v>1856</v>
      </c>
      <c r="AQ1113" t="s">
        <v>1849</v>
      </c>
    </row>
    <row r="1114" spans="1:43" ht="12.75">
      <c r="A1114" t="s">
        <v>2268</v>
      </c>
      <c r="B1114" t="s">
        <v>2269</v>
      </c>
      <c r="C1114">
        <f t="shared" si="44"/>
        <v>1993</v>
      </c>
      <c r="D1114" t="s">
        <v>2258</v>
      </c>
      <c r="E1114">
        <v>3</v>
      </c>
      <c r="F1114">
        <v>2</v>
      </c>
      <c r="G1114">
        <v>2</v>
      </c>
      <c r="H1114">
        <v>0</v>
      </c>
      <c r="I1114" t="s">
        <v>1948</v>
      </c>
      <c r="J1114" t="s">
        <v>1842</v>
      </c>
      <c r="K1114" t="s">
        <v>2062</v>
      </c>
      <c r="L1114" t="s">
        <v>1844</v>
      </c>
      <c r="M1114" t="s">
        <v>2063</v>
      </c>
      <c r="P1114" t="s">
        <v>1920</v>
      </c>
      <c r="Q1114" t="s">
        <v>1847</v>
      </c>
      <c r="U1114" t="s">
        <v>1841</v>
      </c>
      <c r="AA1114" t="s">
        <v>1841</v>
      </c>
      <c r="AB1114" t="s">
        <v>1841</v>
      </c>
      <c r="AF1114" t="s">
        <v>1841</v>
      </c>
      <c r="AJ1114" t="s">
        <v>1848</v>
      </c>
      <c r="AL1114" t="s">
        <v>1849</v>
      </c>
      <c r="AM1114" t="s">
        <v>1856</v>
      </c>
      <c r="AN1114" t="s">
        <v>1848</v>
      </c>
      <c r="AP1114" t="s">
        <v>1849</v>
      </c>
      <c r="AQ1114" t="s">
        <v>1849</v>
      </c>
    </row>
    <row r="1115" spans="1:43" ht="12.75">
      <c r="A1115" t="s">
        <v>2203</v>
      </c>
      <c r="B1115" t="s">
        <v>2204</v>
      </c>
      <c r="C1115">
        <f t="shared" si="44"/>
        <v>1993</v>
      </c>
      <c r="D1115" t="s">
        <v>2205</v>
      </c>
      <c r="E1115">
        <v>2</v>
      </c>
      <c r="F1115">
        <v>0</v>
      </c>
      <c r="G1115">
        <v>0</v>
      </c>
      <c r="H1115">
        <v>0</v>
      </c>
      <c r="I1115" t="s">
        <v>1841</v>
      </c>
      <c r="J1115" t="s">
        <v>1842</v>
      </c>
      <c r="K1115" t="s">
        <v>1873</v>
      </c>
      <c r="L1115" t="s">
        <v>1844</v>
      </c>
      <c r="M1115" t="s">
        <v>1874</v>
      </c>
      <c r="P1115" t="s">
        <v>1841</v>
      </c>
      <c r="Q1115" t="s">
        <v>1892</v>
      </c>
      <c r="U1115" t="s">
        <v>1841</v>
      </c>
      <c r="AA1115" t="s">
        <v>1841</v>
      </c>
      <c r="AB1115" t="s">
        <v>1847</v>
      </c>
      <c r="AF1115" t="s">
        <v>1841</v>
      </c>
      <c r="AJ1115" t="s">
        <v>1848</v>
      </c>
      <c r="AL1115" t="s">
        <v>1857</v>
      </c>
      <c r="AM1115" t="s">
        <v>1849</v>
      </c>
      <c r="AN1115" t="s">
        <v>1849</v>
      </c>
      <c r="AP1115" t="s">
        <v>1856</v>
      </c>
      <c r="AQ1115" t="s">
        <v>1849</v>
      </c>
    </row>
    <row r="1116" spans="1:43" ht="12.75">
      <c r="A1116" t="s">
        <v>2264</v>
      </c>
      <c r="B1116" t="s">
        <v>2265</v>
      </c>
      <c r="C1116">
        <f t="shared" si="44"/>
        <v>1993</v>
      </c>
      <c r="D1116" t="s">
        <v>2266</v>
      </c>
      <c r="E1116">
        <v>1</v>
      </c>
      <c r="F1116">
        <v>1</v>
      </c>
      <c r="G1116">
        <v>1</v>
      </c>
      <c r="H1116">
        <v>0</v>
      </c>
      <c r="I1116" t="s">
        <v>1948</v>
      </c>
      <c r="J1116" t="s">
        <v>1842</v>
      </c>
      <c r="K1116" t="s">
        <v>2047</v>
      </c>
      <c r="L1116" t="s">
        <v>1844</v>
      </c>
      <c r="M1116" t="s">
        <v>2048</v>
      </c>
      <c r="P1116" t="s">
        <v>1841</v>
      </c>
      <c r="Q1116" t="s">
        <v>2267</v>
      </c>
      <c r="R1116" t="s">
        <v>1863</v>
      </c>
      <c r="U1116" t="s">
        <v>1841</v>
      </c>
      <c r="AK1116" t="s">
        <v>1841</v>
      </c>
      <c r="AL1116" t="s">
        <v>1857</v>
      </c>
      <c r="AM1116" t="s">
        <v>1856</v>
      </c>
      <c r="AN1116" t="s">
        <v>1856</v>
      </c>
      <c r="AP1116" t="s">
        <v>1856</v>
      </c>
      <c r="AQ1116" t="s">
        <v>1848</v>
      </c>
    </row>
    <row r="1117" spans="1:43" ht="12.75">
      <c r="A1117" t="s">
        <v>2110</v>
      </c>
      <c r="B1117" t="s">
        <v>2111</v>
      </c>
      <c r="C1117">
        <f t="shared" si="44"/>
        <v>1993</v>
      </c>
      <c r="D1117" t="s">
        <v>2112</v>
      </c>
      <c r="E1117">
        <v>2</v>
      </c>
      <c r="F1117">
        <v>0</v>
      </c>
      <c r="G1117">
        <v>0</v>
      </c>
      <c r="H1117">
        <v>0</v>
      </c>
      <c r="I1117" t="s">
        <v>1841</v>
      </c>
      <c r="J1117" t="s">
        <v>1842</v>
      </c>
      <c r="K1117" t="s">
        <v>2113</v>
      </c>
      <c r="L1117" t="s">
        <v>1844</v>
      </c>
      <c r="M1117" t="s">
        <v>2114</v>
      </c>
      <c r="P1117" t="s">
        <v>1841</v>
      </c>
      <c r="Q1117" t="s">
        <v>1847</v>
      </c>
      <c r="U1117" t="s">
        <v>1841</v>
      </c>
      <c r="AA1117" t="s">
        <v>1841</v>
      </c>
      <c r="AB1117" t="s">
        <v>1841</v>
      </c>
      <c r="AF1117" t="s">
        <v>1841</v>
      </c>
      <c r="AJ1117" t="s">
        <v>1848</v>
      </c>
      <c r="AL1117" t="s">
        <v>1849</v>
      </c>
      <c r="AM1117" t="s">
        <v>1849</v>
      </c>
      <c r="AN1117" t="s">
        <v>1849</v>
      </c>
      <c r="AP1117" t="s">
        <v>1849</v>
      </c>
      <c r="AQ1117" t="s">
        <v>1849</v>
      </c>
    </row>
    <row r="1118" spans="1:43" ht="12.75">
      <c r="A1118" t="s">
        <v>2105</v>
      </c>
      <c r="B1118" t="s">
        <v>2106</v>
      </c>
      <c r="C1118">
        <f t="shared" si="44"/>
        <v>1993</v>
      </c>
      <c r="D1118" t="s">
        <v>2107</v>
      </c>
      <c r="E1118">
        <v>2</v>
      </c>
      <c r="F1118">
        <v>0</v>
      </c>
      <c r="G1118">
        <v>0</v>
      </c>
      <c r="H1118">
        <v>0</v>
      </c>
      <c r="I1118" t="s">
        <v>1841</v>
      </c>
      <c r="J1118" t="s">
        <v>1842</v>
      </c>
      <c r="K1118" t="s">
        <v>2108</v>
      </c>
      <c r="L1118" t="s">
        <v>1844</v>
      </c>
      <c r="M1118" t="s">
        <v>2109</v>
      </c>
      <c r="P1118" t="s">
        <v>1841</v>
      </c>
      <c r="Q1118" t="s">
        <v>1841</v>
      </c>
      <c r="U1118" t="s">
        <v>1841</v>
      </c>
      <c r="AA1118" t="s">
        <v>1841</v>
      </c>
      <c r="AB1118" t="s">
        <v>1847</v>
      </c>
      <c r="AF1118" t="s">
        <v>1841</v>
      </c>
      <c r="AJ1118" t="s">
        <v>1848</v>
      </c>
      <c r="AL1118" t="s">
        <v>1849</v>
      </c>
      <c r="AM1118" t="s">
        <v>1849</v>
      </c>
      <c r="AN1118" t="s">
        <v>1849</v>
      </c>
      <c r="AP1118" t="s">
        <v>1849</v>
      </c>
      <c r="AQ1118" t="s">
        <v>1849</v>
      </c>
    </row>
    <row r="1119" spans="1:43" ht="12.75">
      <c r="A1119" t="s">
        <v>2173</v>
      </c>
      <c r="B1119" t="s">
        <v>2169</v>
      </c>
      <c r="C1119">
        <f t="shared" si="44"/>
        <v>1993</v>
      </c>
      <c r="D1119" t="s">
        <v>2174</v>
      </c>
      <c r="E1119">
        <v>2</v>
      </c>
      <c r="F1119">
        <v>0</v>
      </c>
      <c r="G1119">
        <v>0</v>
      </c>
      <c r="H1119">
        <v>0</v>
      </c>
      <c r="I1119" t="s">
        <v>1841</v>
      </c>
      <c r="J1119" t="s">
        <v>1842</v>
      </c>
      <c r="K1119" t="s">
        <v>2108</v>
      </c>
      <c r="L1119" t="s">
        <v>1844</v>
      </c>
      <c r="M1119" t="s">
        <v>2109</v>
      </c>
      <c r="P1119" t="s">
        <v>1841</v>
      </c>
      <c r="Q1119" t="s">
        <v>1841</v>
      </c>
      <c r="U1119" t="s">
        <v>1841</v>
      </c>
      <c r="AA1119" t="s">
        <v>1841</v>
      </c>
      <c r="AB1119" t="s">
        <v>1847</v>
      </c>
      <c r="AF1119" t="s">
        <v>1841</v>
      </c>
      <c r="AJ1119" t="s">
        <v>1848</v>
      </c>
      <c r="AL1119" t="s">
        <v>1849</v>
      </c>
      <c r="AM1119" t="s">
        <v>1856</v>
      </c>
      <c r="AN1119" t="s">
        <v>1848</v>
      </c>
      <c r="AP1119" t="s">
        <v>1856</v>
      </c>
      <c r="AQ1119" t="s">
        <v>1849</v>
      </c>
    </row>
    <row r="1120" spans="1:43" ht="12.75">
      <c r="A1120" t="s">
        <v>2165</v>
      </c>
      <c r="B1120" t="s">
        <v>2166</v>
      </c>
      <c r="C1120">
        <f t="shared" si="44"/>
        <v>1993</v>
      </c>
      <c r="D1120" t="s">
        <v>2167</v>
      </c>
      <c r="E1120">
        <v>2</v>
      </c>
      <c r="F1120">
        <v>2</v>
      </c>
      <c r="G1120">
        <v>2</v>
      </c>
      <c r="H1120">
        <v>0</v>
      </c>
      <c r="I1120" t="s">
        <v>1841</v>
      </c>
      <c r="J1120" t="s">
        <v>1842</v>
      </c>
      <c r="K1120" t="s">
        <v>1868</v>
      </c>
      <c r="L1120" t="s">
        <v>1844</v>
      </c>
      <c r="M1120" t="s">
        <v>1869</v>
      </c>
      <c r="P1120" t="s">
        <v>1841</v>
      </c>
      <c r="Q1120" t="s">
        <v>1841</v>
      </c>
      <c r="U1120" t="s">
        <v>1841</v>
      </c>
      <c r="AA1120" t="s">
        <v>1841</v>
      </c>
      <c r="AB1120" t="s">
        <v>1900</v>
      </c>
      <c r="AF1120" t="s">
        <v>1841</v>
      </c>
      <c r="AJ1120" t="s">
        <v>1849</v>
      </c>
      <c r="AL1120" t="s">
        <v>1849</v>
      </c>
      <c r="AM1120" t="s">
        <v>1849</v>
      </c>
      <c r="AN1120" t="s">
        <v>1849</v>
      </c>
      <c r="AP1120" t="s">
        <v>1864</v>
      </c>
      <c r="AQ1120" t="s">
        <v>1849</v>
      </c>
    </row>
    <row r="1121" spans="1:43" ht="12.75">
      <c r="A1121" t="s">
        <v>2244</v>
      </c>
      <c r="B1121" t="s">
        <v>2245</v>
      </c>
      <c r="C1121">
        <f t="shared" si="44"/>
        <v>1993</v>
      </c>
      <c r="D1121" t="s">
        <v>2246</v>
      </c>
      <c r="E1121">
        <v>1</v>
      </c>
      <c r="F1121">
        <v>0</v>
      </c>
      <c r="G1121">
        <v>0</v>
      </c>
      <c r="H1121">
        <v>0</v>
      </c>
      <c r="I1121" t="s">
        <v>1841</v>
      </c>
      <c r="J1121" t="s">
        <v>1842</v>
      </c>
      <c r="K1121" t="s">
        <v>1868</v>
      </c>
      <c r="L1121" t="s">
        <v>1844</v>
      </c>
      <c r="M1121" t="s">
        <v>1869</v>
      </c>
      <c r="P1121" t="s">
        <v>1841</v>
      </c>
      <c r="Q1121" t="s">
        <v>1863</v>
      </c>
      <c r="R1121" t="s">
        <v>1875</v>
      </c>
      <c r="U1121" t="s">
        <v>1841</v>
      </c>
      <c r="AK1121" t="s">
        <v>1875</v>
      </c>
      <c r="AL1121" t="s">
        <v>1864</v>
      </c>
      <c r="AM1121" t="s">
        <v>1849</v>
      </c>
      <c r="AN1121" t="s">
        <v>1856</v>
      </c>
      <c r="AP1121" t="s">
        <v>1864</v>
      </c>
      <c r="AQ1121" t="s">
        <v>1849</v>
      </c>
    </row>
    <row r="1122" spans="1:43" ht="12.75">
      <c r="A1122" t="s">
        <v>2253</v>
      </c>
      <c r="B1122" t="s">
        <v>2254</v>
      </c>
      <c r="C1122">
        <f t="shared" si="44"/>
        <v>1993</v>
      </c>
      <c r="D1122" t="s">
        <v>2255</v>
      </c>
      <c r="E1122">
        <v>2</v>
      </c>
      <c r="F1122">
        <v>0</v>
      </c>
      <c r="G1122">
        <v>0</v>
      </c>
      <c r="H1122">
        <v>0</v>
      </c>
      <c r="I1122" t="s">
        <v>1841</v>
      </c>
      <c r="J1122" t="s">
        <v>1842</v>
      </c>
      <c r="K1122" t="s">
        <v>1868</v>
      </c>
      <c r="L1122" t="s">
        <v>1844</v>
      </c>
      <c r="M1122" t="s">
        <v>1869</v>
      </c>
      <c r="P1122" t="s">
        <v>1892</v>
      </c>
      <c r="Q1122" t="s">
        <v>1841</v>
      </c>
      <c r="U1122" t="s">
        <v>1841</v>
      </c>
      <c r="AA1122" t="s">
        <v>1892</v>
      </c>
      <c r="AB1122" t="s">
        <v>1847</v>
      </c>
      <c r="AF1122" t="s">
        <v>1841</v>
      </c>
      <c r="AJ1122" t="s">
        <v>1848</v>
      </c>
      <c r="AL1122" t="s">
        <v>1849</v>
      </c>
      <c r="AM1122" t="s">
        <v>1849</v>
      </c>
      <c r="AN1122" t="s">
        <v>1849</v>
      </c>
      <c r="AP1122" t="s">
        <v>1856</v>
      </c>
      <c r="AQ1122" t="s">
        <v>1849</v>
      </c>
    </row>
    <row r="1123" spans="1:43" ht="12.75">
      <c r="A1123" t="s">
        <v>2226</v>
      </c>
      <c r="B1123" t="s">
        <v>2227</v>
      </c>
      <c r="C1123">
        <f t="shared" si="44"/>
        <v>1993</v>
      </c>
      <c r="D1123" t="s">
        <v>2228</v>
      </c>
      <c r="E1123">
        <v>2</v>
      </c>
      <c r="F1123">
        <v>0</v>
      </c>
      <c r="G1123">
        <v>0</v>
      </c>
      <c r="H1123">
        <v>0</v>
      </c>
      <c r="I1123" t="s">
        <v>1841</v>
      </c>
      <c r="J1123" t="s">
        <v>1842</v>
      </c>
      <c r="K1123" t="s">
        <v>2229</v>
      </c>
      <c r="L1123" t="s">
        <v>1844</v>
      </c>
      <c r="M1123" t="s">
        <v>2230</v>
      </c>
      <c r="P1123" t="s">
        <v>1841</v>
      </c>
      <c r="Q1123" t="s">
        <v>1841</v>
      </c>
      <c r="U1123" t="s">
        <v>1841</v>
      </c>
      <c r="AA1123" t="s">
        <v>1841</v>
      </c>
      <c r="AB1123" t="s">
        <v>1969</v>
      </c>
      <c r="AC1123" t="s">
        <v>2005</v>
      </c>
      <c r="AF1123" t="s">
        <v>1841</v>
      </c>
      <c r="AJ1123" t="s">
        <v>1849</v>
      </c>
      <c r="AL1123" t="s">
        <v>1849</v>
      </c>
      <c r="AM1123" t="s">
        <v>1849</v>
      </c>
      <c r="AN1123" t="s">
        <v>1849</v>
      </c>
      <c r="AP1123" t="s">
        <v>1849</v>
      </c>
      <c r="AQ1123" t="s">
        <v>1849</v>
      </c>
    </row>
    <row r="1124" spans="1:43" ht="12.75">
      <c r="A1124" t="s">
        <v>2115</v>
      </c>
      <c r="B1124" t="s">
        <v>2116</v>
      </c>
      <c r="C1124" s="4"/>
      <c r="D1124" t="s">
        <v>2117</v>
      </c>
      <c r="E1124">
        <v>2</v>
      </c>
      <c r="F1124">
        <v>0</v>
      </c>
      <c r="G1124" s="4"/>
      <c r="H1124">
        <v>0</v>
      </c>
      <c r="I1124" t="s">
        <v>1948</v>
      </c>
      <c r="J1124" t="s">
        <v>1842</v>
      </c>
      <c r="K1124" t="s">
        <v>1949</v>
      </c>
      <c r="L1124" t="s">
        <v>1844</v>
      </c>
      <c r="M1124" s="4" t="s">
        <v>1950</v>
      </c>
      <c r="P1124" t="s">
        <v>1841</v>
      </c>
      <c r="Q1124" t="s">
        <v>1841</v>
      </c>
      <c r="U1124" t="s">
        <v>1841</v>
      </c>
      <c r="V1124" t="s">
        <v>1841</v>
      </c>
      <c r="AA1124" t="s">
        <v>1841</v>
      </c>
      <c r="AB1124" t="s">
        <v>1900</v>
      </c>
      <c r="AC1124" t="s">
        <v>1905</v>
      </c>
      <c r="AF1124" t="s">
        <v>1841</v>
      </c>
      <c r="AL1124" t="s">
        <v>1849</v>
      </c>
      <c r="AM1124" t="s">
        <v>1849</v>
      </c>
      <c r="AN1124" t="s">
        <v>1849</v>
      </c>
      <c r="AP1124" t="s">
        <v>1849</v>
      </c>
      <c r="AQ1124" t="s">
        <v>1849</v>
      </c>
    </row>
    <row r="1125" spans="1:43" ht="12.75">
      <c r="A1125" t="s">
        <v>2281</v>
      </c>
      <c r="B1125" t="s">
        <v>2282</v>
      </c>
      <c r="C1125" s="4"/>
      <c r="D1125" t="s">
        <v>2283</v>
      </c>
      <c r="E1125">
        <v>1</v>
      </c>
      <c r="F1125">
        <v>0</v>
      </c>
      <c r="G1125" s="4"/>
      <c r="H1125">
        <v>0</v>
      </c>
      <c r="I1125" t="s">
        <v>1948</v>
      </c>
      <c r="J1125" t="s">
        <v>1842</v>
      </c>
      <c r="K1125" t="s">
        <v>1949</v>
      </c>
      <c r="L1125" t="s">
        <v>1844</v>
      </c>
      <c r="M1125" s="4" t="s">
        <v>1950</v>
      </c>
      <c r="P1125" t="s">
        <v>1892</v>
      </c>
      <c r="Q1125" t="s">
        <v>1892</v>
      </c>
      <c r="R1125" t="s">
        <v>2064</v>
      </c>
      <c r="U1125" t="s">
        <v>1841</v>
      </c>
      <c r="AK1125" t="s">
        <v>1876</v>
      </c>
      <c r="AL1125" t="s">
        <v>1864</v>
      </c>
      <c r="AM1125" t="s">
        <v>1849</v>
      </c>
      <c r="AN1125" t="s">
        <v>1849</v>
      </c>
      <c r="AP1125" t="s">
        <v>1849</v>
      </c>
      <c r="AQ1125" t="s">
        <v>1849</v>
      </c>
    </row>
    <row r="1126" spans="1:43" ht="12.75">
      <c r="A1126" t="s">
        <v>2284</v>
      </c>
      <c r="B1126" t="s">
        <v>2285</v>
      </c>
      <c r="C1126" s="4"/>
      <c r="D1126" t="s">
        <v>2286</v>
      </c>
      <c r="E1126">
        <v>2</v>
      </c>
      <c r="F1126">
        <v>0</v>
      </c>
      <c r="G1126" s="4"/>
      <c r="H1126">
        <v>0</v>
      </c>
      <c r="I1126" t="s">
        <v>1948</v>
      </c>
      <c r="J1126" t="s">
        <v>1842</v>
      </c>
      <c r="K1126" t="s">
        <v>1949</v>
      </c>
      <c r="L1126" t="s">
        <v>1844</v>
      </c>
      <c r="M1126" s="4" t="s">
        <v>1950</v>
      </c>
      <c r="P1126" t="s">
        <v>1841</v>
      </c>
      <c r="Q1126" t="s">
        <v>1841</v>
      </c>
      <c r="U1126" t="s">
        <v>1841</v>
      </c>
      <c r="AA1126" t="s">
        <v>1892</v>
      </c>
      <c r="AB1126" t="s">
        <v>1928</v>
      </c>
      <c r="AF1126" t="s">
        <v>1841</v>
      </c>
      <c r="AJ1126" t="s">
        <v>1849</v>
      </c>
      <c r="AL1126" t="s">
        <v>1849</v>
      </c>
      <c r="AM1126" t="s">
        <v>1849</v>
      </c>
      <c r="AN1126" t="s">
        <v>1849</v>
      </c>
      <c r="AP1126" t="s">
        <v>1849</v>
      </c>
      <c r="AQ1126" t="s">
        <v>1849</v>
      </c>
    </row>
    <row r="1127" spans="1:43" ht="12.75">
      <c r="A1127" t="s">
        <v>2287</v>
      </c>
      <c r="B1127" t="s">
        <v>2288</v>
      </c>
      <c r="C1127" s="4"/>
      <c r="D1127" t="s">
        <v>2289</v>
      </c>
      <c r="E1127">
        <v>2</v>
      </c>
      <c r="F1127">
        <v>2</v>
      </c>
      <c r="G1127" s="4"/>
      <c r="H1127">
        <v>0</v>
      </c>
      <c r="I1127" t="s">
        <v>1948</v>
      </c>
      <c r="J1127" t="s">
        <v>1842</v>
      </c>
      <c r="K1127" t="s">
        <v>1949</v>
      </c>
      <c r="L1127" t="s">
        <v>1844</v>
      </c>
      <c r="M1127" s="4" t="s">
        <v>1950</v>
      </c>
      <c r="P1127" t="s">
        <v>1841</v>
      </c>
      <c r="Q1127" t="s">
        <v>1928</v>
      </c>
      <c r="U1127" t="s">
        <v>1841</v>
      </c>
      <c r="AA1127" t="s">
        <v>1841</v>
      </c>
      <c r="AB1127" t="s">
        <v>1841</v>
      </c>
      <c r="AF1127" t="s">
        <v>1841</v>
      </c>
      <c r="AJ1127" t="s">
        <v>1849</v>
      </c>
      <c r="AL1127" t="s">
        <v>1849</v>
      </c>
      <c r="AM1127" t="s">
        <v>1849</v>
      </c>
      <c r="AN1127" t="s">
        <v>1849</v>
      </c>
      <c r="AP1127" t="s">
        <v>1849</v>
      </c>
      <c r="AQ1127" t="s">
        <v>1849</v>
      </c>
    </row>
    <row r="1128" spans="1:43" ht="12.75">
      <c r="A1128" t="s">
        <v>2290</v>
      </c>
      <c r="B1128" t="s">
        <v>2291</v>
      </c>
      <c r="C1128" s="4"/>
      <c r="D1128" t="s">
        <v>2292</v>
      </c>
      <c r="E1128">
        <v>2</v>
      </c>
      <c r="F1128">
        <v>0</v>
      </c>
      <c r="G1128" s="4"/>
      <c r="H1128">
        <v>0</v>
      </c>
      <c r="I1128" t="s">
        <v>1948</v>
      </c>
      <c r="J1128" t="s">
        <v>1842</v>
      </c>
      <c r="K1128" t="s">
        <v>1949</v>
      </c>
      <c r="L1128" t="s">
        <v>1844</v>
      </c>
      <c r="M1128" s="4" t="s">
        <v>1950</v>
      </c>
      <c r="P1128" t="s">
        <v>1841</v>
      </c>
      <c r="Q1128" t="s">
        <v>1841</v>
      </c>
      <c r="U1128" t="s">
        <v>1841</v>
      </c>
      <c r="AA1128" t="s">
        <v>1892</v>
      </c>
      <c r="AB1128" t="s">
        <v>1847</v>
      </c>
      <c r="AC1128" t="s">
        <v>1905</v>
      </c>
      <c r="AF1128" t="s">
        <v>1841</v>
      </c>
      <c r="AJ1128" t="s">
        <v>1848</v>
      </c>
      <c r="AL1128" t="s">
        <v>1849</v>
      </c>
      <c r="AM1128" t="s">
        <v>1849</v>
      </c>
      <c r="AN1128" t="s">
        <v>1849</v>
      </c>
      <c r="AP1128" t="s">
        <v>1849</v>
      </c>
      <c r="AQ1128" t="s">
        <v>1849</v>
      </c>
    </row>
    <row r="1129" spans="1:43" ht="12.75">
      <c r="A1129" t="s">
        <v>2293</v>
      </c>
      <c r="B1129" t="s">
        <v>2294</v>
      </c>
      <c r="C1129" s="4"/>
      <c r="D1129" t="s">
        <v>2295</v>
      </c>
      <c r="E1129">
        <v>2</v>
      </c>
      <c r="F1129">
        <v>0</v>
      </c>
      <c r="G1129" s="4"/>
      <c r="H1129">
        <v>0</v>
      </c>
      <c r="I1129" t="s">
        <v>1948</v>
      </c>
      <c r="J1129" t="s">
        <v>1842</v>
      </c>
      <c r="K1129" t="s">
        <v>1949</v>
      </c>
      <c r="L1129" t="s">
        <v>1844</v>
      </c>
      <c r="M1129" s="4" t="s">
        <v>1950</v>
      </c>
      <c r="P1129" t="s">
        <v>1841</v>
      </c>
      <c r="Q1129" t="s">
        <v>1900</v>
      </c>
      <c r="R1129" t="s">
        <v>1905</v>
      </c>
      <c r="U1129" t="s">
        <v>1841</v>
      </c>
      <c r="AA1129" t="s">
        <v>1841</v>
      </c>
      <c r="AB1129" t="s">
        <v>1900</v>
      </c>
      <c r="AC1129" t="s">
        <v>1905</v>
      </c>
      <c r="AF1129" t="s">
        <v>1841</v>
      </c>
      <c r="AJ1129" t="s">
        <v>1849</v>
      </c>
      <c r="AL1129" t="s">
        <v>1849</v>
      </c>
      <c r="AM1129" t="s">
        <v>1856</v>
      </c>
      <c r="AN1129" t="s">
        <v>1848</v>
      </c>
      <c r="AP1129" t="s">
        <v>1849</v>
      </c>
      <c r="AQ1129" t="s">
        <v>1849</v>
      </c>
    </row>
    <row r="1130" spans="1:43" ht="12.75">
      <c r="A1130" t="s">
        <v>2296</v>
      </c>
      <c r="B1130" t="s">
        <v>2297</v>
      </c>
      <c r="C1130" s="4"/>
      <c r="D1130" t="s">
        <v>2298</v>
      </c>
      <c r="E1130">
        <v>2</v>
      </c>
      <c r="F1130">
        <v>0</v>
      </c>
      <c r="G1130" s="4"/>
      <c r="H1130">
        <v>0</v>
      </c>
      <c r="I1130" t="s">
        <v>1948</v>
      </c>
      <c r="J1130" t="s">
        <v>1842</v>
      </c>
      <c r="K1130" t="s">
        <v>1949</v>
      </c>
      <c r="L1130" t="s">
        <v>1844</v>
      </c>
      <c r="M1130" s="4" t="s">
        <v>1950</v>
      </c>
      <c r="P1130" t="s">
        <v>1841</v>
      </c>
      <c r="Q1130" t="s">
        <v>1841</v>
      </c>
      <c r="U1130" t="s">
        <v>1841</v>
      </c>
      <c r="AA1130" t="s">
        <v>2005</v>
      </c>
      <c r="AB1130" t="s">
        <v>1885</v>
      </c>
      <c r="AF1130" t="s">
        <v>1841</v>
      </c>
      <c r="AJ1130" t="s">
        <v>1857</v>
      </c>
      <c r="AL1130" t="s">
        <v>1849</v>
      </c>
      <c r="AM1130" t="s">
        <v>1849</v>
      </c>
      <c r="AN1130" t="s">
        <v>1849</v>
      </c>
      <c r="AP1130" t="s">
        <v>1849</v>
      </c>
      <c r="AQ1130" t="s">
        <v>1849</v>
      </c>
    </row>
    <row r="1131" spans="1:43" ht="12.75">
      <c r="A1131" t="s">
        <v>2299</v>
      </c>
      <c r="B1131" t="s">
        <v>2300</v>
      </c>
      <c r="C1131" s="4"/>
      <c r="D1131" t="s">
        <v>2301</v>
      </c>
      <c r="E1131">
        <v>2</v>
      </c>
      <c r="F1131">
        <v>2</v>
      </c>
      <c r="G1131" s="4"/>
      <c r="H1131">
        <v>0</v>
      </c>
      <c r="I1131" t="s">
        <v>1948</v>
      </c>
      <c r="J1131" t="s">
        <v>1842</v>
      </c>
      <c r="K1131" t="s">
        <v>1949</v>
      </c>
      <c r="L1131" t="s">
        <v>1844</v>
      </c>
      <c r="M1131" s="4" t="s">
        <v>1950</v>
      </c>
      <c r="P1131" t="s">
        <v>1841</v>
      </c>
      <c r="Q1131" t="s">
        <v>1841</v>
      </c>
      <c r="U1131" t="s">
        <v>1841</v>
      </c>
      <c r="AA1131" t="s">
        <v>1863</v>
      </c>
      <c r="AB1131" t="s">
        <v>1885</v>
      </c>
      <c r="AF1131" t="s">
        <v>1841</v>
      </c>
      <c r="AJ1131" t="s">
        <v>1848</v>
      </c>
      <c r="AL1131" t="s">
        <v>1849</v>
      </c>
      <c r="AM1131" t="s">
        <v>1849</v>
      </c>
      <c r="AN1131" t="s">
        <v>1849</v>
      </c>
      <c r="AP1131" t="s">
        <v>1849</v>
      </c>
      <c r="AQ1131" t="s">
        <v>1849</v>
      </c>
    </row>
    <row r="1132" spans="1:43" ht="12.75">
      <c r="A1132" t="s">
        <v>2302</v>
      </c>
      <c r="B1132" t="s">
        <v>2215</v>
      </c>
      <c r="C1132" s="4"/>
      <c r="D1132" t="s">
        <v>2303</v>
      </c>
      <c r="E1132">
        <v>2</v>
      </c>
      <c r="F1132">
        <v>0</v>
      </c>
      <c r="G1132" s="4"/>
      <c r="H1132">
        <v>0</v>
      </c>
      <c r="I1132" t="s">
        <v>1948</v>
      </c>
      <c r="J1132" t="s">
        <v>1842</v>
      </c>
      <c r="K1132" t="s">
        <v>1949</v>
      </c>
      <c r="L1132" t="s">
        <v>1844</v>
      </c>
      <c r="M1132" s="4" t="s">
        <v>1950</v>
      </c>
      <c r="P1132" t="s">
        <v>1841</v>
      </c>
      <c r="Q1132" t="s">
        <v>1969</v>
      </c>
      <c r="R1132" t="s">
        <v>1847</v>
      </c>
      <c r="U1132" t="s">
        <v>1841</v>
      </c>
      <c r="AA1132" t="s">
        <v>1841</v>
      </c>
      <c r="AB1132" t="s">
        <v>1841</v>
      </c>
      <c r="AF1132" t="s">
        <v>1841</v>
      </c>
      <c r="AJ1132" t="s">
        <v>1848</v>
      </c>
      <c r="AL1132" t="s">
        <v>1857</v>
      </c>
      <c r="AM1132" t="s">
        <v>1849</v>
      </c>
      <c r="AN1132" t="s">
        <v>1849</v>
      </c>
      <c r="AP1132" t="s">
        <v>1849</v>
      </c>
      <c r="AQ1132" t="s">
        <v>1849</v>
      </c>
    </row>
    <row r="1133" spans="1:43" ht="12.75">
      <c r="A1133" t="s">
        <v>2304</v>
      </c>
      <c r="B1133" t="s">
        <v>2116</v>
      </c>
      <c r="C1133" s="4"/>
      <c r="D1133" t="s">
        <v>2117</v>
      </c>
      <c r="E1133">
        <v>2</v>
      </c>
      <c r="F1133">
        <v>0</v>
      </c>
      <c r="G1133" s="4"/>
      <c r="H1133">
        <v>0</v>
      </c>
      <c r="I1133" t="s">
        <v>1948</v>
      </c>
      <c r="J1133" t="s">
        <v>1842</v>
      </c>
      <c r="K1133" t="s">
        <v>1949</v>
      </c>
      <c r="L1133" t="s">
        <v>1844</v>
      </c>
      <c r="M1133" s="4" t="s">
        <v>1950</v>
      </c>
      <c r="P1133" t="s">
        <v>1841</v>
      </c>
      <c r="Q1133" t="s">
        <v>1841</v>
      </c>
      <c r="U1133" t="s">
        <v>1841</v>
      </c>
      <c r="V1133" t="s">
        <v>1841</v>
      </c>
      <c r="AA1133" t="s">
        <v>1841</v>
      </c>
      <c r="AB1133" t="s">
        <v>1900</v>
      </c>
      <c r="AC1133" t="s">
        <v>1905</v>
      </c>
      <c r="AF1133" t="s">
        <v>1841</v>
      </c>
      <c r="AL1133" t="s">
        <v>1849</v>
      </c>
      <c r="AM1133" t="s">
        <v>1849</v>
      </c>
      <c r="AN1133" t="s">
        <v>1849</v>
      </c>
      <c r="AP1133" t="s">
        <v>1849</v>
      </c>
      <c r="AQ1133" t="s">
        <v>1849</v>
      </c>
    </row>
    <row r="1134" spans="1:43" ht="12.75">
      <c r="A1134" t="s">
        <v>2308</v>
      </c>
      <c r="B1134" t="s">
        <v>2309</v>
      </c>
      <c r="C1134" s="4"/>
      <c r="D1134" t="s">
        <v>2190</v>
      </c>
      <c r="E1134">
        <v>2</v>
      </c>
      <c r="F1134">
        <v>1</v>
      </c>
      <c r="G1134" s="4"/>
      <c r="H1134">
        <v>0</v>
      </c>
      <c r="I1134" t="s">
        <v>1948</v>
      </c>
      <c r="J1134" t="s">
        <v>1842</v>
      </c>
      <c r="K1134" t="s">
        <v>1949</v>
      </c>
      <c r="L1134" t="s">
        <v>1844</v>
      </c>
      <c r="M1134" s="4" t="s">
        <v>1950</v>
      </c>
      <c r="P1134" t="s">
        <v>1841</v>
      </c>
      <c r="Q1134" t="s">
        <v>1841</v>
      </c>
      <c r="U1134" t="s">
        <v>1841</v>
      </c>
      <c r="AA1134" t="s">
        <v>1841</v>
      </c>
      <c r="AB1134" t="s">
        <v>1847</v>
      </c>
      <c r="AC1134" t="s">
        <v>1905</v>
      </c>
      <c r="AF1134" t="s">
        <v>1841</v>
      </c>
      <c r="AJ1134" t="s">
        <v>1848</v>
      </c>
      <c r="AL1134" t="s">
        <v>1849</v>
      </c>
      <c r="AM1134" t="s">
        <v>1849</v>
      </c>
      <c r="AN1134" t="s">
        <v>1849</v>
      </c>
      <c r="AP1134" t="s">
        <v>1849</v>
      </c>
      <c r="AQ1134" t="s">
        <v>1849</v>
      </c>
    </row>
    <row r="1135" spans="1:43" ht="12.75">
      <c r="A1135" t="s">
        <v>2168</v>
      </c>
      <c r="B1135" t="s">
        <v>2169</v>
      </c>
      <c r="C1135">
        <f t="shared" si="44"/>
        <v>1993</v>
      </c>
      <c r="D1135" t="s">
        <v>2170</v>
      </c>
      <c r="E1135">
        <v>2</v>
      </c>
      <c r="F1135">
        <v>0</v>
      </c>
      <c r="G1135">
        <v>0</v>
      </c>
      <c r="H1135">
        <v>0</v>
      </c>
      <c r="I1135" t="s">
        <v>1841</v>
      </c>
      <c r="J1135" t="s">
        <v>1842</v>
      </c>
      <c r="K1135" t="s">
        <v>2171</v>
      </c>
      <c r="L1135" t="s">
        <v>1844</v>
      </c>
      <c r="M1135" t="s">
        <v>2172</v>
      </c>
      <c r="P1135" t="s">
        <v>1841</v>
      </c>
      <c r="Q1135" t="s">
        <v>1841</v>
      </c>
      <c r="U1135" t="s">
        <v>1841</v>
      </c>
      <c r="AA1135" t="s">
        <v>1841</v>
      </c>
      <c r="AB1135" t="s">
        <v>1847</v>
      </c>
      <c r="AF1135" t="s">
        <v>1841</v>
      </c>
      <c r="AJ1135" t="s">
        <v>1848</v>
      </c>
      <c r="AL1135" t="s">
        <v>1849</v>
      </c>
      <c r="AM1135" t="s">
        <v>1856</v>
      </c>
      <c r="AN1135" t="s">
        <v>1848</v>
      </c>
      <c r="AP1135" t="s">
        <v>1864</v>
      </c>
      <c r="AQ1135" t="s">
        <v>1849</v>
      </c>
    </row>
    <row r="1136" spans="1:43" ht="12.75">
      <c r="A1136" t="s">
        <v>2239</v>
      </c>
      <c r="B1136" t="s">
        <v>2240</v>
      </c>
      <c r="C1136">
        <f t="shared" si="44"/>
        <v>1993</v>
      </c>
      <c r="D1136" t="s">
        <v>1972</v>
      </c>
      <c r="E1136">
        <v>2</v>
      </c>
      <c r="F1136">
        <v>2</v>
      </c>
      <c r="G1136">
        <v>2</v>
      </c>
      <c r="H1136">
        <v>0</v>
      </c>
      <c r="I1136" t="s">
        <v>1841</v>
      </c>
      <c r="J1136" t="s">
        <v>1842</v>
      </c>
      <c r="K1136" t="s">
        <v>1843</v>
      </c>
      <c r="L1136" t="s">
        <v>1844</v>
      </c>
      <c r="M1136" t="s">
        <v>1845</v>
      </c>
      <c r="P1136" t="s">
        <v>1863</v>
      </c>
      <c r="Q1136" t="s">
        <v>1900</v>
      </c>
      <c r="U1136" t="s">
        <v>1841</v>
      </c>
      <c r="AA1136" t="s">
        <v>1920</v>
      </c>
      <c r="AB1136" t="s">
        <v>1841</v>
      </c>
      <c r="AF1136" t="s">
        <v>1841</v>
      </c>
      <c r="AJ1136" t="s">
        <v>1849</v>
      </c>
      <c r="AL1136" t="s">
        <v>1849</v>
      </c>
      <c r="AM1136" t="s">
        <v>1849</v>
      </c>
      <c r="AN1136" t="s">
        <v>1849</v>
      </c>
      <c r="AP1136" t="s">
        <v>1856</v>
      </c>
      <c r="AQ1136" t="s">
        <v>1849</v>
      </c>
    </row>
    <row r="1137" spans="1:43" ht="12.75">
      <c r="A1137" t="s">
        <v>2247</v>
      </c>
      <c r="B1137" t="s">
        <v>2248</v>
      </c>
      <c r="C1137">
        <f t="shared" si="44"/>
        <v>1993</v>
      </c>
      <c r="D1137" t="s">
        <v>2249</v>
      </c>
      <c r="E1137">
        <v>2</v>
      </c>
      <c r="F1137">
        <v>0</v>
      </c>
      <c r="G1137">
        <v>0</v>
      </c>
      <c r="H1137">
        <v>0</v>
      </c>
      <c r="I1137" t="s">
        <v>1841</v>
      </c>
      <c r="J1137" t="s">
        <v>1842</v>
      </c>
      <c r="K1137" t="s">
        <v>1843</v>
      </c>
      <c r="L1137" t="s">
        <v>1844</v>
      </c>
      <c r="M1137" t="s">
        <v>1845</v>
      </c>
      <c r="P1137" t="s">
        <v>1841</v>
      </c>
      <c r="Q1137" t="s">
        <v>1841</v>
      </c>
      <c r="U1137" t="s">
        <v>1841</v>
      </c>
      <c r="AA1137" t="s">
        <v>1841</v>
      </c>
      <c r="AB1137" t="s">
        <v>1847</v>
      </c>
      <c r="AF1137" t="s">
        <v>1841</v>
      </c>
      <c r="AJ1137" t="s">
        <v>1848</v>
      </c>
      <c r="AL1137" t="s">
        <v>1856</v>
      </c>
      <c r="AM1137" t="s">
        <v>1849</v>
      </c>
      <c r="AN1137" t="s">
        <v>1849</v>
      </c>
      <c r="AP1137" t="s">
        <v>1849</v>
      </c>
      <c r="AQ1137" t="s">
        <v>1849</v>
      </c>
    </row>
    <row r="1138" spans="1:43" ht="12.75">
      <c r="A1138" t="s">
        <v>2094</v>
      </c>
      <c r="B1138" t="s">
        <v>2095</v>
      </c>
      <c r="C1138">
        <f t="shared" si="44"/>
        <v>1993</v>
      </c>
      <c r="D1138" t="s">
        <v>2096</v>
      </c>
      <c r="E1138">
        <v>4</v>
      </c>
      <c r="F1138">
        <v>0</v>
      </c>
      <c r="G1138">
        <v>0</v>
      </c>
      <c r="H1138">
        <v>0</v>
      </c>
      <c r="I1138" t="s">
        <v>1841</v>
      </c>
      <c r="J1138" t="s">
        <v>1842</v>
      </c>
      <c r="K1138" t="s">
        <v>1853</v>
      </c>
      <c r="L1138" t="s">
        <v>1844</v>
      </c>
      <c r="M1138" t="s">
        <v>1854</v>
      </c>
      <c r="P1138" t="s">
        <v>1863</v>
      </c>
      <c r="Q1138" t="s">
        <v>1841</v>
      </c>
      <c r="U1138" t="s">
        <v>1841</v>
      </c>
      <c r="AA1138" t="s">
        <v>1841</v>
      </c>
      <c r="AB1138" t="s">
        <v>1847</v>
      </c>
      <c r="AF1138" t="s">
        <v>1841</v>
      </c>
      <c r="AJ1138" t="s">
        <v>1848</v>
      </c>
      <c r="AL1138" t="s">
        <v>1849</v>
      </c>
      <c r="AM1138" t="s">
        <v>1849</v>
      </c>
      <c r="AN1138" t="s">
        <v>1856</v>
      </c>
      <c r="AP1138" t="s">
        <v>1849</v>
      </c>
      <c r="AQ1138" t="s">
        <v>1849</v>
      </c>
    </row>
    <row r="1139" spans="1:43" ht="12.75">
      <c r="A1139" t="s">
        <v>2197</v>
      </c>
      <c r="B1139" t="s">
        <v>2198</v>
      </c>
      <c r="C1139">
        <f t="shared" si="44"/>
        <v>1993</v>
      </c>
      <c r="D1139" t="s">
        <v>2199</v>
      </c>
      <c r="E1139">
        <v>2</v>
      </c>
      <c r="F1139">
        <v>1</v>
      </c>
      <c r="G1139">
        <v>1</v>
      </c>
      <c r="H1139">
        <v>0</v>
      </c>
      <c r="I1139" t="s">
        <v>1841</v>
      </c>
      <c r="J1139" t="s">
        <v>1842</v>
      </c>
      <c r="K1139" t="s">
        <v>1853</v>
      </c>
      <c r="L1139" t="s">
        <v>1844</v>
      </c>
      <c r="M1139" t="s">
        <v>1854</v>
      </c>
      <c r="P1139" t="s">
        <v>1892</v>
      </c>
      <c r="Q1139" t="s">
        <v>1841</v>
      </c>
      <c r="U1139" t="s">
        <v>1841</v>
      </c>
      <c r="AA1139" t="s">
        <v>1841</v>
      </c>
      <c r="AB1139" t="s">
        <v>1863</v>
      </c>
      <c r="AC1139" t="s">
        <v>1905</v>
      </c>
      <c r="AF1139" t="s">
        <v>1841</v>
      </c>
      <c r="AJ1139" t="s">
        <v>1856</v>
      </c>
      <c r="AL1139" t="s">
        <v>1849</v>
      </c>
      <c r="AM1139" t="s">
        <v>1849</v>
      </c>
      <c r="AN1139" t="s">
        <v>1856</v>
      </c>
      <c r="AP1139" t="s">
        <v>1856</v>
      </c>
      <c r="AQ1139" t="s">
        <v>1849</v>
      </c>
    </row>
    <row r="1140" spans="1:43" ht="12.75">
      <c r="A1140" t="s">
        <v>2188</v>
      </c>
      <c r="B1140" t="s">
        <v>2189</v>
      </c>
      <c r="C1140">
        <f aca="true" t="shared" si="45" ref="C1140:C1159">YEAR(B1140)</f>
        <v>1993</v>
      </c>
      <c r="D1140" t="s">
        <v>2190</v>
      </c>
      <c r="E1140">
        <v>2</v>
      </c>
      <c r="F1140">
        <v>0</v>
      </c>
      <c r="G1140">
        <v>0</v>
      </c>
      <c r="H1140">
        <v>0</v>
      </c>
      <c r="I1140" t="s">
        <v>1841</v>
      </c>
      <c r="J1140" t="s">
        <v>1842</v>
      </c>
      <c r="K1140" t="s">
        <v>1993</v>
      </c>
      <c r="L1140" t="s">
        <v>1844</v>
      </c>
      <c r="M1140" t="s">
        <v>1994</v>
      </c>
      <c r="P1140" t="s">
        <v>1841</v>
      </c>
      <c r="Q1140" t="s">
        <v>1841</v>
      </c>
      <c r="U1140" t="s">
        <v>1841</v>
      </c>
      <c r="AA1140" t="s">
        <v>1841</v>
      </c>
      <c r="AB1140" t="s">
        <v>1900</v>
      </c>
      <c r="AF1140" t="s">
        <v>1841</v>
      </c>
      <c r="AJ1140" t="s">
        <v>1849</v>
      </c>
      <c r="AL1140" t="s">
        <v>1849</v>
      </c>
      <c r="AM1140" t="s">
        <v>1849</v>
      </c>
      <c r="AN1140" t="s">
        <v>1849</v>
      </c>
      <c r="AP1140" t="s">
        <v>1849</v>
      </c>
      <c r="AQ1140" t="s">
        <v>1849</v>
      </c>
    </row>
    <row r="1141" spans="1:43" ht="12.75">
      <c r="A1141" t="s">
        <v>2085</v>
      </c>
      <c r="B1141" t="s">
        <v>2086</v>
      </c>
      <c r="C1141">
        <f t="shared" si="45"/>
        <v>1993</v>
      </c>
      <c r="D1141" t="s">
        <v>2087</v>
      </c>
      <c r="E1141">
        <v>2</v>
      </c>
      <c r="F1141">
        <v>0</v>
      </c>
      <c r="G1141">
        <v>0</v>
      </c>
      <c r="H1141">
        <v>0</v>
      </c>
      <c r="I1141" t="s">
        <v>1841</v>
      </c>
      <c r="J1141" t="s">
        <v>1842</v>
      </c>
      <c r="K1141" t="s">
        <v>1914</v>
      </c>
      <c r="L1141" t="s">
        <v>1844</v>
      </c>
      <c r="M1141" t="s">
        <v>1915</v>
      </c>
      <c r="P1141" t="s">
        <v>1920</v>
      </c>
      <c r="Q1141" t="s">
        <v>1847</v>
      </c>
      <c r="U1141" t="s">
        <v>1841</v>
      </c>
      <c r="AA1141" t="s">
        <v>1841</v>
      </c>
      <c r="AB1141" t="s">
        <v>1841</v>
      </c>
      <c r="AF1141" t="s">
        <v>1841</v>
      </c>
      <c r="AJ1141" t="s">
        <v>1848</v>
      </c>
      <c r="AL1141" t="s">
        <v>1849</v>
      </c>
      <c r="AM1141" t="s">
        <v>1849</v>
      </c>
      <c r="AN1141" t="s">
        <v>1849</v>
      </c>
      <c r="AP1141" t="s">
        <v>1849</v>
      </c>
      <c r="AQ1141" t="s">
        <v>1849</v>
      </c>
    </row>
    <row r="1142" spans="1:43" ht="12.75">
      <c r="A1142" t="s">
        <v>2092</v>
      </c>
      <c r="B1142" t="s">
        <v>2093</v>
      </c>
      <c r="C1142">
        <f t="shared" si="45"/>
        <v>1993</v>
      </c>
      <c r="D1142" t="s">
        <v>2061</v>
      </c>
      <c r="E1142">
        <v>2</v>
      </c>
      <c r="F1142">
        <v>0</v>
      </c>
      <c r="G1142">
        <v>0</v>
      </c>
      <c r="H1142">
        <v>0</v>
      </c>
      <c r="I1142" t="s">
        <v>1841</v>
      </c>
      <c r="J1142" t="s">
        <v>1842</v>
      </c>
      <c r="K1142" t="s">
        <v>1914</v>
      </c>
      <c r="L1142" t="s">
        <v>1844</v>
      </c>
      <c r="M1142" t="s">
        <v>1915</v>
      </c>
      <c r="P1142" t="s">
        <v>1841</v>
      </c>
      <c r="Q1142" t="s">
        <v>1841</v>
      </c>
      <c r="U1142" t="s">
        <v>1841</v>
      </c>
      <c r="AA1142" t="s">
        <v>1841</v>
      </c>
      <c r="AB1142" t="s">
        <v>1900</v>
      </c>
      <c r="AC1142" t="s">
        <v>1905</v>
      </c>
      <c r="AF1142" t="s">
        <v>1841</v>
      </c>
      <c r="AJ1142" t="s">
        <v>1849</v>
      </c>
      <c r="AL1142" t="s">
        <v>1849</v>
      </c>
      <c r="AM1142" t="s">
        <v>1856</v>
      </c>
      <c r="AN1142" t="s">
        <v>1848</v>
      </c>
      <c r="AP1142" t="s">
        <v>1849</v>
      </c>
      <c r="AQ1142" t="s">
        <v>1849</v>
      </c>
    </row>
    <row r="1143" spans="1:43" ht="12.75">
      <c r="A1143" t="s">
        <v>2139</v>
      </c>
      <c r="B1143" t="s">
        <v>2140</v>
      </c>
      <c r="C1143">
        <f t="shared" si="45"/>
        <v>1993</v>
      </c>
      <c r="D1143" t="s">
        <v>2141</v>
      </c>
      <c r="E1143">
        <v>2</v>
      </c>
      <c r="F1143">
        <v>0</v>
      </c>
      <c r="G1143">
        <v>0</v>
      </c>
      <c r="H1143">
        <v>0</v>
      </c>
      <c r="I1143" t="s">
        <v>1841</v>
      </c>
      <c r="J1143" t="s">
        <v>1842</v>
      </c>
      <c r="K1143" t="s">
        <v>1914</v>
      </c>
      <c r="L1143" t="s">
        <v>1844</v>
      </c>
      <c r="M1143" t="s">
        <v>1915</v>
      </c>
      <c r="P1143" t="s">
        <v>1920</v>
      </c>
      <c r="Q1143" t="s">
        <v>1841</v>
      </c>
      <c r="U1143" t="s">
        <v>1841</v>
      </c>
      <c r="AA1143" t="s">
        <v>1841</v>
      </c>
      <c r="AB1143" t="s">
        <v>1847</v>
      </c>
      <c r="AF1143" t="s">
        <v>1841</v>
      </c>
      <c r="AJ1143" t="s">
        <v>1848</v>
      </c>
      <c r="AL1143" t="s">
        <v>1849</v>
      </c>
      <c r="AM1143" t="s">
        <v>1849</v>
      </c>
      <c r="AN1143" t="s">
        <v>1849</v>
      </c>
      <c r="AP1143" t="s">
        <v>1849</v>
      </c>
      <c r="AQ1143" t="s">
        <v>1849</v>
      </c>
    </row>
    <row r="1144" spans="1:43" ht="12.75">
      <c r="A1144" t="s">
        <v>2145</v>
      </c>
      <c r="B1144" t="s">
        <v>2146</v>
      </c>
      <c r="C1144">
        <f t="shared" si="45"/>
        <v>1993</v>
      </c>
      <c r="D1144" t="s">
        <v>2147</v>
      </c>
      <c r="E1144">
        <v>2</v>
      </c>
      <c r="F1144">
        <v>0</v>
      </c>
      <c r="G1144">
        <v>0</v>
      </c>
      <c r="H1144">
        <v>0</v>
      </c>
      <c r="I1144" t="s">
        <v>1841</v>
      </c>
      <c r="J1144" t="s">
        <v>1842</v>
      </c>
      <c r="K1144" t="s">
        <v>1914</v>
      </c>
      <c r="L1144" t="s">
        <v>1844</v>
      </c>
      <c r="M1144" t="s">
        <v>1915</v>
      </c>
      <c r="P1144" t="s">
        <v>1841</v>
      </c>
      <c r="Q1144" t="s">
        <v>1841</v>
      </c>
      <c r="U1144" t="s">
        <v>1841</v>
      </c>
      <c r="AA1144" t="s">
        <v>1841</v>
      </c>
      <c r="AB1144" t="s">
        <v>1928</v>
      </c>
      <c r="AF1144" t="s">
        <v>1841</v>
      </c>
      <c r="AJ1144" t="s">
        <v>1849</v>
      </c>
      <c r="AL1144" t="s">
        <v>1849</v>
      </c>
      <c r="AM1144" t="s">
        <v>1849</v>
      </c>
      <c r="AN1144" t="s">
        <v>1849</v>
      </c>
      <c r="AP1144" t="s">
        <v>1849</v>
      </c>
      <c r="AQ1144" t="s">
        <v>1849</v>
      </c>
    </row>
    <row r="1145" spans="1:43" ht="12.75">
      <c r="A1145" t="s">
        <v>2148</v>
      </c>
      <c r="B1145" t="s">
        <v>2149</v>
      </c>
      <c r="C1145">
        <f t="shared" si="45"/>
        <v>1993</v>
      </c>
      <c r="D1145" t="s">
        <v>2150</v>
      </c>
      <c r="E1145">
        <v>2</v>
      </c>
      <c r="F1145">
        <v>0</v>
      </c>
      <c r="G1145">
        <v>0</v>
      </c>
      <c r="H1145">
        <v>0</v>
      </c>
      <c r="I1145" t="s">
        <v>1841</v>
      </c>
      <c r="J1145" t="s">
        <v>1842</v>
      </c>
      <c r="K1145" t="s">
        <v>1914</v>
      </c>
      <c r="L1145" t="s">
        <v>1844</v>
      </c>
      <c r="M1145" t="s">
        <v>1915</v>
      </c>
      <c r="P1145" t="s">
        <v>1841</v>
      </c>
      <c r="Q1145" t="s">
        <v>1841</v>
      </c>
      <c r="U1145" t="s">
        <v>1841</v>
      </c>
      <c r="AA1145" t="s">
        <v>1841</v>
      </c>
      <c r="AB1145" t="s">
        <v>1847</v>
      </c>
      <c r="AF1145" t="s">
        <v>1841</v>
      </c>
      <c r="AJ1145" t="s">
        <v>1848</v>
      </c>
      <c r="AL1145" t="s">
        <v>1849</v>
      </c>
      <c r="AM1145" t="s">
        <v>1849</v>
      </c>
      <c r="AN1145" t="s">
        <v>1849</v>
      </c>
      <c r="AP1145" t="s">
        <v>1849</v>
      </c>
      <c r="AQ1145" t="s">
        <v>1849</v>
      </c>
    </row>
    <row r="1146" spans="1:43" ht="12.75">
      <c r="A1146" t="s">
        <v>2162</v>
      </c>
      <c r="B1146" t="s">
        <v>2163</v>
      </c>
      <c r="C1146">
        <f t="shared" si="45"/>
        <v>1993</v>
      </c>
      <c r="D1146" t="s">
        <v>2164</v>
      </c>
      <c r="E1146">
        <v>2</v>
      </c>
      <c r="F1146">
        <v>0</v>
      </c>
      <c r="G1146">
        <v>0</v>
      </c>
      <c r="H1146">
        <v>0</v>
      </c>
      <c r="I1146" t="s">
        <v>1841</v>
      </c>
      <c r="J1146" t="s">
        <v>1842</v>
      </c>
      <c r="K1146" t="s">
        <v>1914</v>
      </c>
      <c r="L1146" t="s">
        <v>1844</v>
      </c>
      <c r="M1146" t="s">
        <v>1915</v>
      </c>
      <c r="P1146" t="s">
        <v>1841</v>
      </c>
      <c r="Q1146" t="s">
        <v>1841</v>
      </c>
      <c r="U1146" t="s">
        <v>1841</v>
      </c>
      <c r="AA1146" t="s">
        <v>1892</v>
      </c>
      <c r="AB1146" t="s">
        <v>1847</v>
      </c>
      <c r="AF1146" t="s">
        <v>1841</v>
      </c>
      <c r="AJ1146" t="s">
        <v>1848</v>
      </c>
      <c r="AL1146" t="s">
        <v>1849</v>
      </c>
      <c r="AM1146" t="s">
        <v>1849</v>
      </c>
      <c r="AN1146" t="s">
        <v>1849</v>
      </c>
      <c r="AP1146" t="s">
        <v>1849</v>
      </c>
      <c r="AQ1146" t="s">
        <v>1849</v>
      </c>
    </row>
    <row r="1147" spans="1:43" ht="12.75">
      <c r="A1147" t="s">
        <v>2231</v>
      </c>
      <c r="B1147" t="s">
        <v>2232</v>
      </c>
      <c r="C1147">
        <f t="shared" si="45"/>
        <v>1993</v>
      </c>
      <c r="D1147" t="s">
        <v>2096</v>
      </c>
      <c r="E1147">
        <v>2</v>
      </c>
      <c r="F1147">
        <v>0</v>
      </c>
      <c r="G1147">
        <v>0</v>
      </c>
      <c r="H1147">
        <v>0</v>
      </c>
      <c r="I1147" t="s">
        <v>1841</v>
      </c>
      <c r="J1147" t="s">
        <v>1842</v>
      </c>
      <c r="K1147" t="s">
        <v>1914</v>
      </c>
      <c r="L1147" t="s">
        <v>1844</v>
      </c>
      <c r="M1147" t="s">
        <v>1915</v>
      </c>
      <c r="P1147" t="s">
        <v>1841</v>
      </c>
      <c r="Q1147" t="s">
        <v>1841</v>
      </c>
      <c r="U1147" t="s">
        <v>1841</v>
      </c>
      <c r="AA1147" t="s">
        <v>1841</v>
      </c>
      <c r="AB1147" t="s">
        <v>1928</v>
      </c>
      <c r="AC1147" t="s">
        <v>1905</v>
      </c>
      <c r="AF1147" t="s">
        <v>1841</v>
      </c>
      <c r="AJ1147" t="s">
        <v>1849</v>
      </c>
      <c r="AL1147" t="s">
        <v>1849</v>
      </c>
      <c r="AM1147" t="s">
        <v>1849</v>
      </c>
      <c r="AN1147" t="s">
        <v>1849</v>
      </c>
      <c r="AP1147" t="s">
        <v>1849</v>
      </c>
      <c r="AQ1147" t="s">
        <v>1849</v>
      </c>
    </row>
    <row r="1148" spans="1:43" ht="12.75">
      <c r="A1148" t="s">
        <v>2178</v>
      </c>
      <c r="B1148" t="s">
        <v>2179</v>
      </c>
      <c r="C1148" s="4"/>
      <c r="D1148" t="s">
        <v>2180</v>
      </c>
      <c r="E1148">
        <v>2</v>
      </c>
      <c r="F1148">
        <v>1</v>
      </c>
      <c r="G1148" s="4"/>
      <c r="H1148">
        <v>0</v>
      </c>
      <c r="I1148" t="s">
        <v>1841</v>
      </c>
      <c r="J1148" t="s">
        <v>1842</v>
      </c>
      <c r="K1148" t="s">
        <v>1880</v>
      </c>
      <c r="L1148" t="s">
        <v>1844</v>
      </c>
      <c r="M1148" s="4" t="s">
        <v>1881</v>
      </c>
      <c r="P1148" t="s">
        <v>1841</v>
      </c>
      <c r="Q1148" t="s">
        <v>1841</v>
      </c>
      <c r="U1148" t="s">
        <v>1841</v>
      </c>
      <c r="AA1148" t="s">
        <v>1841</v>
      </c>
      <c r="AB1148" t="s">
        <v>1847</v>
      </c>
      <c r="AC1148" t="s">
        <v>1905</v>
      </c>
      <c r="AF1148" t="s">
        <v>1841</v>
      </c>
      <c r="AJ1148" t="s">
        <v>1848</v>
      </c>
      <c r="AL1148" t="s">
        <v>1864</v>
      </c>
      <c r="AM1148" t="s">
        <v>1849</v>
      </c>
      <c r="AN1148" t="s">
        <v>1849</v>
      </c>
      <c r="AP1148" t="s">
        <v>1849</v>
      </c>
      <c r="AQ1148" t="s">
        <v>2012</v>
      </c>
    </row>
    <row r="1149" spans="1:43" ht="12.75">
      <c r="A1149" t="s">
        <v>2186</v>
      </c>
      <c r="B1149" t="s">
        <v>2187</v>
      </c>
      <c r="C1149" s="4"/>
      <c r="D1149" t="s">
        <v>2090</v>
      </c>
      <c r="E1149">
        <v>2</v>
      </c>
      <c r="F1149">
        <v>0</v>
      </c>
      <c r="G1149" s="4"/>
      <c r="H1149">
        <v>0</v>
      </c>
      <c r="I1149" t="s">
        <v>1841</v>
      </c>
      <c r="J1149" t="s">
        <v>1842</v>
      </c>
      <c r="K1149" t="s">
        <v>1880</v>
      </c>
      <c r="L1149" t="s">
        <v>1844</v>
      </c>
      <c r="M1149" s="4" t="s">
        <v>1881</v>
      </c>
      <c r="P1149" t="s">
        <v>1892</v>
      </c>
      <c r="Q1149" t="s">
        <v>1841</v>
      </c>
      <c r="U1149" t="s">
        <v>1841</v>
      </c>
      <c r="AA1149" t="s">
        <v>1841</v>
      </c>
      <c r="AB1149" t="s">
        <v>1885</v>
      </c>
      <c r="AC1149" t="s">
        <v>1847</v>
      </c>
      <c r="AF1149" t="s">
        <v>1841</v>
      </c>
      <c r="AJ1149" t="s">
        <v>1848</v>
      </c>
      <c r="AL1149" t="s">
        <v>1849</v>
      </c>
      <c r="AM1149" t="s">
        <v>1849</v>
      </c>
      <c r="AN1149" t="s">
        <v>1849</v>
      </c>
      <c r="AP1149" t="s">
        <v>1849</v>
      </c>
      <c r="AQ1149" t="s">
        <v>1849</v>
      </c>
    </row>
    <row r="1150" spans="1:43" ht="12.75">
      <c r="A1150" t="s">
        <v>2211</v>
      </c>
      <c r="B1150" t="s">
        <v>2212</v>
      </c>
      <c r="C1150" s="4"/>
      <c r="D1150" t="s">
        <v>2213</v>
      </c>
      <c r="E1150">
        <v>2</v>
      </c>
      <c r="F1150">
        <v>0</v>
      </c>
      <c r="G1150" s="4"/>
      <c r="H1150">
        <v>0</v>
      </c>
      <c r="I1150" t="s">
        <v>1841</v>
      </c>
      <c r="J1150" t="s">
        <v>1842</v>
      </c>
      <c r="K1150" t="s">
        <v>1880</v>
      </c>
      <c r="L1150" t="s">
        <v>1844</v>
      </c>
      <c r="M1150" s="4" t="s">
        <v>1881</v>
      </c>
      <c r="P1150" t="s">
        <v>1841</v>
      </c>
      <c r="Q1150" t="s">
        <v>1841</v>
      </c>
      <c r="U1150" t="s">
        <v>1841</v>
      </c>
      <c r="AA1150" t="s">
        <v>1892</v>
      </c>
      <c r="AB1150" t="s">
        <v>1847</v>
      </c>
      <c r="AF1150" t="s">
        <v>1841</v>
      </c>
      <c r="AJ1150" t="s">
        <v>1848</v>
      </c>
      <c r="AL1150" t="s">
        <v>1849</v>
      </c>
      <c r="AM1150" t="s">
        <v>1856</v>
      </c>
      <c r="AN1150" t="s">
        <v>1848</v>
      </c>
      <c r="AP1150" t="s">
        <v>1849</v>
      </c>
      <c r="AQ1150" t="s">
        <v>1849</v>
      </c>
    </row>
    <row r="1151" spans="1:43" ht="12.75">
      <c r="A1151" t="s">
        <v>2214</v>
      </c>
      <c r="B1151" t="s">
        <v>2215</v>
      </c>
      <c r="C1151" s="4"/>
      <c r="D1151" t="s">
        <v>2216</v>
      </c>
      <c r="E1151">
        <v>2</v>
      </c>
      <c r="F1151">
        <v>0</v>
      </c>
      <c r="G1151" s="4"/>
      <c r="H1151">
        <v>0</v>
      </c>
      <c r="I1151" t="s">
        <v>1841</v>
      </c>
      <c r="J1151" t="s">
        <v>1842</v>
      </c>
      <c r="K1151" t="s">
        <v>1880</v>
      </c>
      <c r="L1151" t="s">
        <v>1844</v>
      </c>
      <c r="M1151" s="4" t="s">
        <v>1881</v>
      </c>
      <c r="P1151" t="s">
        <v>1841</v>
      </c>
      <c r="Q1151" t="s">
        <v>1841</v>
      </c>
      <c r="U1151" t="s">
        <v>1841</v>
      </c>
      <c r="AA1151" t="s">
        <v>1841</v>
      </c>
      <c r="AB1151" t="s">
        <v>1847</v>
      </c>
      <c r="AF1151" t="s">
        <v>1841</v>
      </c>
      <c r="AJ1151" t="s">
        <v>1848</v>
      </c>
      <c r="AL1151" t="s">
        <v>1849</v>
      </c>
      <c r="AM1151" t="s">
        <v>1849</v>
      </c>
      <c r="AN1151" t="s">
        <v>1849</v>
      </c>
      <c r="AP1151" t="s">
        <v>1849</v>
      </c>
      <c r="AQ1151" t="s">
        <v>1849</v>
      </c>
    </row>
    <row r="1152" spans="1:43" ht="12.75">
      <c r="A1152" t="s">
        <v>2233</v>
      </c>
      <c r="B1152" t="s">
        <v>2234</v>
      </c>
      <c r="C1152" s="4"/>
      <c r="D1152" t="s">
        <v>2069</v>
      </c>
      <c r="E1152">
        <v>2</v>
      </c>
      <c r="F1152">
        <v>0</v>
      </c>
      <c r="G1152" s="4"/>
      <c r="H1152">
        <v>0</v>
      </c>
      <c r="I1152" t="s">
        <v>1841</v>
      </c>
      <c r="J1152" t="s">
        <v>1842</v>
      </c>
      <c r="K1152" t="s">
        <v>1880</v>
      </c>
      <c r="L1152" t="s">
        <v>1844</v>
      </c>
      <c r="M1152" s="4" t="s">
        <v>1881</v>
      </c>
      <c r="P1152" t="s">
        <v>1841</v>
      </c>
      <c r="Q1152" t="s">
        <v>1841</v>
      </c>
      <c r="U1152" t="s">
        <v>1841</v>
      </c>
      <c r="AA1152" t="s">
        <v>1841</v>
      </c>
      <c r="AB1152" t="s">
        <v>1928</v>
      </c>
      <c r="AC1152" t="s">
        <v>1900</v>
      </c>
      <c r="AF1152" t="s">
        <v>1841</v>
      </c>
      <c r="AJ1152" t="s">
        <v>1857</v>
      </c>
      <c r="AL1152" t="s">
        <v>1857</v>
      </c>
      <c r="AM1152" t="s">
        <v>1849</v>
      </c>
      <c r="AN1152" t="s">
        <v>1849</v>
      </c>
      <c r="AP1152" t="s">
        <v>1849</v>
      </c>
      <c r="AQ1152" t="s">
        <v>1849</v>
      </c>
    </row>
    <row r="1153" spans="1:43" ht="12.75">
      <c r="A1153" t="s">
        <v>2241</v>
      </c>
      <c r="B1153" t="s">
        <v>2242</v>
      </c>
      <c r="C1153" s="4"/>
      <c r="D1153" t="s">
        <v>2243</v>
      </c>
      <c r="E1153">
        <v>2</v>
      </c>
      <c r="F1153">
        <v>0</v>
      </c>
      <c r="G1153" s="4"/>
      <c r="H1153">
        <v>0</v>
      </c>
      <c r="I1153" t="s">
        <v>1841</v>
      </c>
      <c r="J1153" t="s">
        <v>1842</v>
      </c>
      <c r="K1153" t="s">
        <v>1880</v>
      </c>
      <c r="L1153" t="s">
        <v>1844</v>
      </c>
      <c r="M1153" s="4" t="s">
        <v>1881</v>
      </c>
      <c r="P1153" t="s">
        <v>1892</v>
      </c>
      <c r="Q1153" t="s">
        <v>1928</v>
      </c>
      <c r="U1153" t="s">
        <v>1841</v>
      </c>
      <c r="AA1153" t="s">
        <v>1841</v>
      </c>
      <c r="AB1153" t="s">
        <v>1841</v>
      </c>
      <c r="AF1153" t="s">
        <v>1841</v>
      </c>
      <c r="AJ1153" t="s">
        <v>1849</v>
      </c>
      <c r="AL1153" t="s">
        <v>1849</v>
      </c>
      <c r="AM1153" t="s">
        <v>1849</v>
      </c>
      <c r="AN1153" t="s">
        <v>1849</v>
      </c>
      <c r="AP1153" t="s">
        <v>1849</v>
      </c>
      <c r="AQ1153" t="s">
        <v>2012</v>
      </c>
    </row>
    <row r="1154" spans="1:43" ht="12.75">
      <c r="A1154" t="s">
        <v>2274</v>
      </c>
      <c r="B1154" t="s">
        <v>2275</v>
      </c>
      <c r="C1154" s="4"/>
      <c r="D1154" t="s">
        <v>2276</v>
      </c>
      <c r="E1154">
        <v>2</v>
      </c>
      <c r="F1154">
        <v>0</v>
      </c>
      <c r="G1154" s="4"/>
      <c r="H1154">
        <v>0</v>
      </c>
      <c r="I1154" t="s">
        <v>1948</v>
      </c>
      <c r="J1154" t="s">
        <v>1842</v>
      </c>
      <c r="K1154" t="s">
        <v>2057</v>
      </c>
      <c r="L1154" t="s">
        <v>1844</v>
      </c>
      <c r="M1154" s="4" t="s">
        <v>2058</v>
      </c>
      <c r="P1154" t="s">
        <v>1920</v>
      </c>
      <c r="Q1154" t="s">
        <v>1841</v>
      </c>
      <c r="U1154" t="s">
        <v>1841</v>
      </c>
      <c r="AA1154" t="s">
        <v>1841</v>
      </c>
      <c r="AB1154" t="s">
        <v>1847</v>
      </c>
      <c r="AF1154" t="s">
        <v>1841</v>
      </c>
      <c r="AJ1154" t="s">
        <v>1848</v>
      </c>
      <c r="AL1154" t="s">
        <v>1849</v>
      </c>
      <c r="AM1154" t="s">
        <v>1849</v>
      </c>
      <c r="AN1154" t="s">
        <v>1849</v>
      </c>
      <c r="AP1154" t="s">
        <v>1856</v>
      </c>
      <c r="AQ1154" t="s">
        <v>1849</v>
      </c>
    </row>
    <row r="1155" spans="1:43" ht="12.75">
      <c r="A1155" t="s">
        <v>2083</v>
      </c>
      <c r="B1155" t="s">
        <v>2084</v>
      </c>
      <c r="C1155">
        <f t="shared" si="45"/>
        <v>1993</v>
      </c>
      <c r="D1155" t="s">
        <v>1895</v>
      </c>
      <c r="E1155">
        <v>2</v>
      </c>
      <c r="F1155">
        <v>0</v>
      </c>
      <c r="G1155">
        <v>0</v>
      </c>
      <c r="H1155">
        <v>0</v>
      </c>
      <c r="I1155" t="s">
        <v>1841</v>
      </c>
      <c r="J1155" t="s">
        <v>1842</v>
      </c>
      <c r="K1155" t="s">
        <v>1890</v>
      </c>
      <c r="L1155" t="s">
        <v>1844</v>
      </c>
      <c r="M1155" t="s">
        <v>1891</v>
      </c>
      <c r="P1155" t="s">
        <v>1841</v>
      </c>
      <c r="Q1155" t="s">
        <v>1841</v>
      </c>
      <c r="U1155" t="s">
        <v>1841</v>
      </c>
      <c r="AA1155" t="s">
        <v>1892</v>
      </c>
      <c r="AB1155" t="s">
        <v>1847</v>
      </c>
      <c r="AF1155" t="s">
        <v>1841</v>
      </c>
      <c r="AJ1155" t="s">
        <v>1848</v>
      </c>
      <c r="AL1155" t="s">
        <v>1849</v>
      </c>
      <c r="AM1155" t="s">
        <v>1849</v>
      </c>
      <c r="AN1155" t="s">
        <v>1856</v>
      </c>
      <c r="AP1155" t="s">
        <v>1849</v>
      </c>
      <c r="AQ1155" t="s">
        <v>1849</v>
      </c>
    </row>
    <row r="1156" spans="1:43" ht="12.75">
      <c r="A1156" t="s">
        <v>2097</v>
      </c>
      <c r="B1156" t="s">
        <v>2095</v>
      </c>
      <c r="C1156">
        <f t="shared" si="45"/>
        <v>1993</v>
      </c>
      <c r="D1156" t="s">
        <v>2098</v>
      </c>
      <c r="E1156">
        <v>2</v>
      </c>
      <c r="F1156">
        <v>0</v>
      </c>
      <c r="G1156">
        <v>0</v>
      </c>
      <c r="H1156">
        <v>0</v>
      </c>
      <c r="I1156" t="s">
        <v>1841</v>
      </c>
      <c r="J1156" t="s">
        <v>1842</v>
      </c>
      <c r="K1156" t="s">
        <v>1890</v>
      </c>
      <c r="L1156" t="s">
        <v>1844</v>
      </c>
      <c r="M1156" t="s">
        <v>1891</v>
      </c>
      <c r="P1156" t="s">
        <v>1892</v>
      </c>
      <c r="Q1156" t="s">
        <v>1928</v>
      </c>
      <c r="U1156" t="s">
        <v>1841</v>
      </c>
      <c r="AA1156" t="s">
        <v>1841</v>
      </c>
      <c r="AB1156" t="s">
        <v>1841</v>
      </c>
      <c r="AF1156" t="s">
        <v>1841</v>
      </c>
      <c r="AJ1156" t="s">
        <v>1849</v>
      </c>
      <c r="AL1156" t="s">
        <v>1849</v>
      </c>
      <c r="AM1156" t="s">
        <v>1849</v>
      </c>
      <c r="AN1156" t="s">
        <v>1849</v>
      </c>
      <c r="AP1156" t="s">
        <v>1864</v>
      </c>
      <c r="AQ1156" t="s">
        <v>1849</v>
      </c>
    </row>
    <row r="1157" spans="1:43" ht="12.75">
      <c r="A1157" t="s">
        <v>2132</v>
      </c>
      <c r="B1157" t="s">
        <v>2133</v>
      </c>
      <c r="C1157">
        <f t="shared" si="45"/>
        <v>1993</v>
      </c>
      <c r="D1157" t="s">
        <v>2134</v>
      </c>
      <c r="E1157">
        <v>2</v>
      </c>
      <c r="F1157">
        <v>0</v>
      </c>
      <c r="G1157">
        <v>0</v>
      </c>
      <c r="H1157">
        <v>0</v>
      </c>
      <c r="I1157" t="s">
        <v>1841</v>
      </c>
      <c r="J1157" t="s">
        <v>1842</v>
      </c>
      <c r="K1157" t="s">
        <v>1890</v>
      </c>
      <c r="L1157" t="s">
        <v>1844</v>
      </c>
      <c r="M1157" t="s">
        <v>1891</v>
      </c>
      <c r="P1157" t="s">
        <v>1892</v>
      </c>
      <c r="Q1157" t="s">
        <v>1841</v>
      </c>
      <c r="U1157" t="s">
        <v>1841</v>
      </c>
      <c r="AA1157" t="s">
        <v>1841</v>
      </c>
      <c r="AB1157" t="s">
        <v>1847</v>
      </c>
      <c r="AF1157" t="s">
        <v>1841</v>
      </c>
      <c r="AJ1157" t="s">
        <v>1848</v>
      </c>
      <c r="AL1157" t="s">
        <v>1849</v>
      </c>
      <c r="AM1157" t="s">
        <v>1856</v>
      </c>
      <c r="AN1157" t="s">
        <v>1848</v>
      </c>
      <c r="AP1157" t="s">
        <v>1849</v>
      </c>
      <c r="AQ1157" t="s">
        <v>1849</v>
      </c>
    </row>
    <row r="1158" spans="1:43" ht="12.75">
      <c r="A1158" t="s">
        <v>2183</v>
      </c>
      <c r="B1158" t="s">
        <v>2184</v>
      </c>
      <c r="C1158">
        <f t="shared" si="45"/>
        <v>1993</v>
      </c>
      <c r="D1158" t="s">
        <v>2185</v>
      </c>
      <c r="E1158">
        <v>2</v>
      </c>
      <c r="F1158">
        <v>0</v>
      </c>
      <c r="G1158">
        <v>0</v>
      </c>
      <c r="H1158">
        <v>0</v>
      </c>
      <c r="I1158" t="s">
        <v>1841</v>
      </c>
      <c r="J1158" t="s">
        <v>1842</v>
      </c>
      <c r="K1158" t="s">
        <v>1890</v>
      </c>
      <c r="L1158" t="s">
        <v>1844</v>
      </c>
      <c r="M1158" t="s">
        <v>1891</v>
      </c>
      <c r="P1158" t="s">
        <v>1863</v>
      </c>
      <c r="Q1158" t="s">
        <v>1841</v>
      </c>
      <c r="U1158" t="s">
        <v>1841</v>
      </c>
      <c r="AA1158" t="s">
        <v>1920</v>
      </c>
      <c r="AB1158" t="s">
        <v>1906</v>
      </c>
      <c r="AF1158" t="s">
        <v>1841</v>
      </c>
      <c r="AJ1158" t="s">
        <v>1857</v>
      </c>
      <c r="AL1158" t="s">
        <v>1849</v>
      </c>
      <c r="AM1158" t="s">
        <v>1849</v>
      </c>
      <c r="AN1158" t="s">
        <v>1849</v>
      </c>
      <c r="AP1158" t="s">
        <v>1864</v>
      </c>
      <c r="AQ1158" t="s">
        <v>1849</v>
      </c>
    </row>
    <row r="1159" spans="1:43" ht="12.75">
      <c r="A1159" t="s">
        <v>2250</v>
      </c>
      <c r="B1159" t="s">
        <v>2251</v>
      </c>
      <c r="C1159">
        <f t="shared" si="45"/>
        <v>1993</v>
      </c>
      <c r="D1159" t="s">
        <v>2252</v>
      </c>
      <c r="E1159">
        <v>1</v>
      </c>
      <c r="F1159">
        <v>1</v>
      </c>
      <c r="G1159">
        <v>1</v>
      </c>
      <c r="H1159">
        <v>0</v>
      </c>
      <c r="I1159" t="s">
        <v>1841</v>
      </c>
      <c r="J1159" t="s">
        <v>1842</v>
      </c>
      <c r="K1159" t="s">
        <v>1890</v>
      </c>
      <c r="L1159" t="s">
        <v>1844</v>
      </c>
      <c r="M1159" t="s">
        <v>1891</v>
      </c>
      <c r="P1159" t="s">
        <v>1841</v>
      </c>
      <c r="Q1159" t="s">
        <v>1863</v>
      </c>
      <c r="R1159" t="s">
        <v>1847</v>
      </c>
      <c r="U1159" t="s">
        <v>1841</v>
      </c>
      <c r="AK1159" t="s">
        <v>1876</v>
      </c>
      <c r="AL1159" t="s">
        <v>1856</v>
      </c>
      <c r="AM1159" t="s">
        <v>1849</v>
      </c>
      <c r="AN1159" t="s">
        <v>1849</v>
      </c>
      <c r="AP1159" t="s">
        <v>1856</v>
      </c>
      <c r="AQ1159" t="s">
        <v>1849</v>
      </c>
    </row>
    <row r="1160" spans="2:7" ht="12.75">
      <c r="B1160">
        <v>1993</v>
      </c>
      <c r="C1160">
        <f>SUM(C1086:C1159)/1993</f>
        <v>54</v>
      </c>
      <c r="F1160">
        <f>SUM(F1086:F1159)</f>
        <v>25</v>
      </c>
      <c r="G1160">
        <f>SUM(G1086:G1159)</f>
        <v>19</v>
      </c>
    </row>
    <row r="1161" spans="1:43" ht="12.75">
      <c r="A1161" t="s">
        <v>1901</v>
      </c>
      <c r="B1161" s="1">
        <v>33696</v>
      </c>
      <c r="C1161">
        <f aca="true" t="shared" si="46" ref="C1161:C1192">YEAR(B1161)</f>
        <v>1992</v>
      </c>
      <c r="D1161" t="s">
        <v>1902</v>
      </c>
      <c r="E1161">
        <v>2</v>
      </c>
      <c r="F1161">
        <v>0</v>
      </c>
      <c r="G1161">
        <v>0</v>
      </c>
      <c r="H1161">
        <v>0</v>
      </c>
      <c r="I1161" t="s">
        <v>1841</v>
      </c>
      <c r="J1161" t="s">
        <v>1861</v>
      </c>
      <c r="L1161" t="s">
        <v>1844</v>
      </c>
      <c r="M1161" t="s">
        <v>1903</v>
      </c>
      <c r="P1161" t="s">
        <v>1892</v>
      </c>
      <c r="Q1161" t="s">
        <v>1841</v>
      </c>
      <c r="U1161" t="s">
        <v>1841</v>
      </c>
      <c r="AA1161" t="s">
        <v>1904</v>
      </c>
      <c r="AB1161" t="s">
        <v>1905</v>
      </c>
      <c r="AF1161" t="s">
        <v>1906</v>
      </c>
      <c r="AJ1161" t="s">
        <v>1857</v>
      </c>
      <c r="AL1161" t="s">
        <v>1849</v>
      </c>
      <c r="AM1161" t="s">
        <v>1849</v>
      </c>
      <c r="AN1161" t="s">
        <v>1849</v>
      </c>
      <c r="AP1161" t="s">
        <v>1849</v>
      </c>
      <c r="AQ1161" t="s">
        <v>1907</v>
      </c>
    </row>
    <row r="1162" spans="1:43" ht="12.75">
      <c r="A1162" t="s">
        <v>2001</v>
      </c>
      <c r="B1162" t="s">
        <v>2002</v>
      </c>
      <c r="C1162">
        <f t="shared" si="46"/>
        <v>1992</v>
      </c>
      <c r="D1162" t="s">
        <v>2003</v>
      </c>
      <c r="E1162">
        <v>2</v>
      </c>
      <c r="F1162">
        <v>0</v>
      </c>
      <c r="G1162">
        <v>0</v>
      </c>
      <c r="H1162">
        <v>0</v>
      </c>
      <c r="I1162" t="s">
        <v>1841</v>
      </c>
      <c r="J1162" t="s">
        <v>1861</v>
      </c>
      <c r="L1162" t="s">
        <v>1844</v>
      </c>
      <c r="M1162" t="s">
        <v>2004</v>
      </c>
      <c r="P1162" t="s">
        <v>1892</v>
      </c>
      <c r="Q1162" t="s">
        <v>1841</v>
      </c>
      <c r="U1162" t="s">
        <v>1841</v>
      </c>
      <c r="AA1162" t="s">
        <v>1841</v>
      </c>
      <c r="AB1162" t="s">
        <v>2005</v>
      </c>
      <c r="AC1162" t="s">
        <v>1900</v>
      </c>
      <c r="AF1162" t="s">
        <v>1847</v>
      </c>
      <c r="AJ1162" t="s">
        <v>1857</v>
      </c>
      <c r="AL1162" t="s">
        <v>1849</v>
      </c>
      <c r="AM1162" t="s">
        <v>1849</v>
      </c>
      <c r="AN1162" t="s">
        <v>1849</v>
      </c>
      <c r="AP1162" t="s">
        <v>1849</v>
      </c>
      <c r="AQ1162" t="s">
        <v>1849</v>
      </c>
    </row>
    <row r="1163" spans="1:43" ht="12.75">
      <c r="A1163" t="s">
        <v>1858</v>
      </c>
      <c r="B1163" t="s">
        <v>1859</v>
      </c>
      <c r="C1163">
        <f t="shared" si="46"/>
        <v>1992</v>
      </c>
      <c r="D1163" t="s">
        <v>1860</v>
      </c>
      <c r="E1163">
        <v>2</v>
      </c>
      <c r="F1163">
        <v>2</v>
      </c>
      <c r="G1163">
        <v>2</v>
      </c>
      <c r="H1163">
        <v>0</v>
      </c>
      <c r="I1163" t="s">
        <v>1841</v>
      </c>
      <c r="J1163" t="s">
        <v>1861</v>
      </c>
      <c r="L1163" t="s">
        <v>1844</v>
      </c>
      <c r="M1163" t="s">
        <v>1862</v>
      </c>
      <c r="P1163" t="s">
        <v>1863</v>
      </c>
      <c r="Q1163" t="s">
        <v>1841</v>
      </c>
      <c r="U1163" t="s">
        <v>1841</v>
      </c>
      <c r="AA1163" t="s">
        <v>1841</v>
      </c>
      <c r="AB1163" t="s">
        <v>1855</v>
      </c>
      <c r="AF1163" t="s">
        <v>1841</v>
      </c>
      <c r="AJ1163" t="s">
        <v>1856</v>
      </c>
      <c r="AL1163" t="s">
        <v>1864</v>
      </c>
      <c r="AM1163" t="s">
        <v>1856</v>
      </c>
      <c r="AN1163" t="s">
        <v>1848</v>
      </c>
      <c r="AP1163" t="s">
        <v>1864</v>
      </c>
      <c r="AQ1163" t="s">
        <v>1849</v>
      </c>
    </row>
    <row r="1164" spans="1:43" ht="12.75">
      <c r="A1164" t="s">
        <v>1893</v>
      </c>
      <c r="B1164" t="s">
        <v>1894</v>
      </c>
      <c r="C1164">
        <f t="shared" si="46"/>
        <v>1992</v>
      </c>
      <c r="D1164" t="s">
        <v>1895</v>
      </c>
      <c r="E1164">
        <v>1</v>
      </c>
      <c r="F1164">
        <v>0</v>
      </c>
      <c r="G1164">
        <v>0</v>
      </c>
      <c r="H1164">
        <v>0</v>
      </c>
      <c r="I1164" t="s">
        <v>1841</v>
      </c>
      <c r="J1164" t="s">
        <v>1861</v>
      </c>
      <c r="L1164" t="s">
        <v>1844</v>
      </c>
      <c r="M1164" t="s">
        <v>1862</v>
      </c>
      <c r="P1164" t="s">
        <v>1841</v>
      </c>
      <c r="Q1164" t="s">
        <v>1841</v>
      </c>
      <c r="U1164" t="s">
        <v>1841</v>
      </c>
      <c r="AK1164" t="s">
        <v>1896</v>
      </c>
      <c r="AL1164" t="s">
        <v>1849</v>
      </c>
      <c r="AM1164" t="s">
        <v>1856</v>
      </c>
      <c r="AN1164" t="s">
        <v>1848</v>
      </c>
      <c r="AP1164" t="s">
        <v>1849</v>
      </c>
      <c r="AQ1164" t="s">
        <v>1849</v>
      </c>
    </row>
    <row r="1165" spans="1:43" ht="12.75">
      <c r="A1165" t="s">
        <v>1929</v>
      </c>
      <c r="B1165" t="s">
        <v>1930</v>
      </c>
      <c r="C1165">
        <f t="shared" si="46"/>
        <v>1992</v>
      </c>
      <c r="D1165" t="s">
        <v>1931</v>
      </c>
      <c r="E1165">
        <v>2</v>
      </c>
      <c r="F1165">
        <v>0</v>
      </c>
      <c r="G1165">
        <v>0</v>
      </c>
      <c r="H1165">
        <v>0</v>
      </c>
      <c r="I1165" t="s">
        <v>1841</v>
      </c>
      <c r="J1165" t="s">
        <v>1861</v>
      </c>
      <c r="L1165" t="s">
        <v>1844</v>
      </c>
      <c r="M1165" t="s">
        <v>1932</v>
      </c>
      <c r="P1165" t="s">
        <v>1920</v>
      </c>
      <c r="Q1165" t="s">
        <v>1841</v>
      </c>
      <c r="U1165" t="s">
        <v>1841</v>
      </c>
      <c r="AA1165" t="s">
        <v>1841</v>
      </c>
      <c r="AB1165" t="s">
        <v>1847</v>
      </c>
      <c r="AF1165" t="s">
        <v>1841</v>
      </c>
      <c r="AJ1165" t="s">
        <v>1848</v>
      </c>
      <c r="AL1165" t="s">
        <v>1849</v>
      </c>
      <c r="AM1165" t="s">
        <v>1856</v>
      </c>
      <c r="AN1165" t="s">
        <v>1848</v>
      </c>
      <c r="AP1165" t="s">
        <v>1856</v>
      </c>
      <c r="AQ1165" t="s">
        <v>1849</v>
      </c>
    </row>
    <row r="1166" spans="1:43" ht="12.75">
      <c r="A1166" t="s">
        <v>1951</v>
      </c>
      <c r="B1166" t="s">
        <v>1952</v>
      </c>
      <c r="C1166">
        <f t="shared" si="46"/>
        <v>1992</v>
      </c>
      <c r="D1166" t="s">
        <v>1953</v>
      </c>
      <c r="E1166">
        <v>3</v>
      </c>
      <c r="F1166">
        <v>0</v>
      </c>
      <c r="G1166">
        <v>0</v>
      </c>
      <c r="H1166">
        <v>0</v>
      </c>
      <c r="I1166" t="s">
        <v>1841</v>
      </c>
      <c r="J1166" t="s">
        <v>1861</v>
      </c>
      <c r="L1166" t="s">
        <v>1844</v>
      </c>
      <c r="M1166" t="s">
        <v>1932</v>
      </c>
      <c r="P1166" t="s">
        <v>1841</v>
      </c>
      <c r="Q1166" t="s">
        <v>1892</v>
      </c>
      <c r="R1166" t="s">
        <v>1954</v>
      </c>
      <c r="U1166" t="s">
        <v>1841</v>
      </c>
      <c r="AA1166" t="s">
        <v>1841</v>
      </c>
      <c r="AB1166" t="s">
        <v>1841</v>
      </c>
      <c r="AF1166" t="s">
        <v>1841</v>
      </c>
      <c r="AJ1166" t="s">
        <v>1848</v>
      </c>
      <c r="AL1166" t="s">
        <v>1864</v>
      </c>
      <c r="AM1166" t="s">
        <v>1849</v>
      </c>
      <c r="AN1166" t="s">
        <v>1856</v>
      </c>
      <c r="AP1166" t="s">
        <v>1864</v>
      </c>
      <c r="AQ1166" t="s">
        <v>1849</v>
      </c>
    </row>
    <row r="1167" spans="1:43" ht="12.75">
      <c r="A1167" t="s">
        <v>1921</v>
      </c>
      <c r="B1167" t="s">
        <v>1922</v>
      </c>
      <c r="C1167">
        <f t="shared" si="46"/>
        <v>1992</v>
      </c>
      <c r="D1167" t="s">
        <v>1923</v>
      </c>
      <c r="E1167">
        <v>3</v>
      </c>
      <c r="F1167">
        <v>0</v>
      </c>
      <c r="G1167">
        <v>0</v>
      </c>
      <c r="H1167">
        <v>0</v>
      </c>
      <c r="I1167" t="s">
        <v>1841</v>
      </c>
      <c r="J1167" t="s">
        <v>1861</v>
      </c>
      <c r="L1167" t="s">
        <v>1844</v>
      </c>
      <c r="M1167" t="s">
        <v>1924</v>
      </c>
      <c r="P1167" t="s">
        <v>1841</v>
      </c>
      <c r="Q1167" t="s">
        <v>1920</v>
      </c>
      <c r="R1167" t="s">
        <v>1875</v>
      </c>
      <c r="U1167" t="s">
        <v>1841</v>
      </c>
      <c r="AA1167" t="s">
        <v>1892</v>
      </c>
      <c r="AB1167" t="s">
        <v>1841</v>
      </c>
      <c r="AF1167" t="s">
        <v>1841</v>
      </c>
      <c r="AJ1167" t="s">
        <v>1848</v>
      </c>
      <c r="AL1167" t="s">
        <v>1849</v>
      </c>
      <c r="AM1167" t="s">
        <v>1849</v>
      </c>
      <c r="AN1167" t="s">
        <v>1849</v>
      </c>
      <c r="AP1167" t="s">
        <v>1864</v>
      </c>
      <c r="AQ1167" t="s">
        <v>1849</v>
      </c>
    </row>
    <row r="1168" spans="1:43" ht="12.75">
      <c r="A1168" t="s">
        <v>1916</v>
      </c>
      <c r="B1168" t="s">
        <v>1917</v>
      </c>
      <c r="C1168">
        <f t="shared" si="46"/>
        <v>1992</v>
      </c>
      <c r="D1168" t="s">
        <v>1918</v>
      </c>
      <c r="E1168">
        <v>3</v>
      </c>
      <c r="F1168">
        <v>3</v>
      </c>
      <c r="G1168">
        <v>3</v>
      </c>
      <c r="H1168">
        <v>0</v>
      </c>
      <c r="I1168" t="s">
        <v>1841</v>
      </c>
      <c r="J1168" t="s">
        <v>1861</v>
      </c>
      <c r="L1168" t="s">
        <v>1844</v>
      </c>
      <c r="M1168" t="s">
        <v>1919</v>
      </c>
      <c r="P1168" t="s">
        <v>1920</v>
      </c>
      <c r="Q1168" t="s">
        <v>1841</v>
      </c>
      <c r="U1168" t="s">
        <v>1841</v>
      </c>
      <c r="AA1168" t="s">
        <v>1892</v>
      </c>
      <c r="AB1168" t="s">
        <v>1847</v>
      </c>
      <c r="AF1168" t="s">
        <v>1841</v>
      </c>
      <c r="AJ1168" t="s">
        <v>1848</v>
      </c>
      <c r="AL1168" t="s">
        <v>1849</v>
      </c>
      <c r="AM1168" t="s">
        <v>1849</v>
      </c>
      <c r="AN1168" t="s">
        <v>1849</v>
      </c>
      <c r="AP1168" t="s">
        <v>1849</v>
      </c>
      <c r="AQ1168" t="s">
        <v>1849</v>
      </c>
    </row>
    <row r="1169" spans="1:43" ht="12.75">
      <c r="A1169" t="s">
        <v>2040</v>
      </c>
      <c r="B1169" t="s">
        <v>2041</v>
      </c>
      <c r="C1169">
        <f t="shared" si="46"/>
        <v>1992</v>
      </c>
      <c r="D1169" t="s">
        <v>2042</v>
      </c>
      <c r="E1169">
        <v>2</v>
      </c>
      <c r="F1169">
        <v>0</v>
      </c>
      <c r="G1169">
        <v>0</v>
      </c>
      <c r="H1169">
        <v>0</v>
      </c>
      <c r="I1169" t="s">
        <v>1948</v>
      </c>
      <c r="J1169" t="s">
        <v>1861</v>
      </c>
      <c r="L1169" t="s">
        <v>1844</v>
      </c>
      <c r="M1169" t="s">
        <v>2043</v>
      </c>
      <c r="P1169" t="s">
        <v>1892</v>
      </c>
      <c r="Q1169" t="s">
        <v>1841</v>
      </c>
      <c r="U1169" t="s">
        <v>1841</v>
      </c>
      <c r="AA1169" t="s">
        <v>1863</v>
      </c>
      <c r="AB1169" t="s">
        <v>1905</v>
      </c>
      <c r="AF1169" t="s">
        <v>1841</v>
      </c>
      <c r="AJ1169" t="s">
        <v>1848</v>
      </c>
      <c r="AL1169" t="s">
        <v>1849</v>
      </c>
      <c r="AM1169" t="s">
        <v>1849</v>
      </c>
      <c r="AN1169" t="s">
        <v>1849</v>
      </c>
      <c r="AP1169" t="s">
        <v>1849</v>
      </c>
      <c r="AQ1169" t="s">
        <v>1849</v>
      </c>
    </row>
    <row r="1170" spans="1:43" ht="12.75">
      <c r="A1170" t="s">
        <v>2050</v>
      </c>
      <c r="B1170" t="s">
        <v>2051</v>
      </c>
      <c r="C1170">
        <f t="shared" si="46"/>
        <v>1992</v>
      </c>
      <c r="D1170" t="s">
        <v>2052</v>
      </c>
      <c r="E1170">
        <v>2</v>
      </c>
      <c r="F1170">
        <v>1</v>
      </c>
      <c r="G1170">
        <v>1</v>
      </c>
      <c r="H1170">
        <v>0</v>
      </c>
      <c r="I1170" t="s">
        <v>1948</v>
      </c>
      <c r="J1170" t="s">
        <v>1861</v>
      </c>
      <c r="L1170" t="s">
        <v>1844</v>
      </c>
      <c r="M1170" t="s">
        <v>2053</v>
      </c>
      <c r="P1170" t="s">
        <v>1841</v>
      </c>
      <c r="Q1170" t="s">
        <v>1841</v>
      </c>
      <c r="U1170" t="s">
        <v>1841</v>
      </c>
      <c r="V1170" t="s">
        <v>1841</v>
      </c>
      <c r="AA1170" t="s">
        <v>1841</v>
      </c>
      <c r="AB1170" t="s">
        <v>1900</v>
      </c>
      <c r="AF1170" t="s">
        <v>1841</v>
      </c>
      <c r="AL1170" t="s">
        <v>1849</v>
      </c>
      <c r="AM1170" t="s">
        <v>1849</v>
      </c>
      <c r="AN1170" t="s">
        <v>1849</v>
      </c>
      <c r="AP1170" t="s">
        <v>1849</v>
      </c>
      <c r="AQ1170" t="s">
        <v>1849</v>
      </c>
    </row>
    <row r="1171" spans="1:43" ht="12.75">
      <c r="A1171" t="s">
        <v>2067</v>
      </c>
      <c r="B1171" t="s">
        <v>2068</v>
      </c>
      <c r="C1171" s="4"/>
      <c r="D1171" t="s">
        <v>2069</v>
      </c>
      <c r="E1171">
        <v>1</v>
      </c>
      <c r="F1171">
        <v>2</v>
      </c>
      <c r="G1171" s="4"/>
      <c r="H1171">
        <v>0</v>
      </c>
      <c r="I1171" t="s">
        <v>1948</v>
      </c>
      <c r="J1171" t="s">
        <v>1861</v>
      </c>
      <c r="L1171" t="s">
        <v>1844</v>
      </c>
      <c r="M1171" s="4" t="s">
        <v>2070</v>
      </c>
      <c r="P1171" t="s">
        <v>1841</v>
      </c>
      <c r="Q1171" t="s">
        <v>1863</v>
      </c>
      <c r="R1171" t="s">
        <v>1905</v>
      </c>
      <c r="U1171" t="s">
        <v>1841</v>
      </c>
      <c r="AK1171" t="s">
        <v>1896</v>
      </c>
      <c r="AL1171" t="s">
        <v>1864</v>
      </c>
      <c r="AM1171" t="s">
        <v>1849</v>
      </c>
      <c r="AN1171" t="s">
        <v>1849</v>
      </c>
      <c r="AP1171" t="s">
        <v>1864</v>
      </c>
      <c r="AQ1171" t="s">
        <v>1849</v>
      </c>
    </row>
    <row r="1172" spans="1:43" ht="12.75">
      <c r="A1172" t="s">
        <v>2079</v>
      </c>
      <c r="B1172" t="s">
        <v>2080</v>
      </c>
      <c r="C1172" s="4"/>
      <c r="D1172" t="s">
        <v>2081</v>
      </c>
      <c r="E1172">
        <v>1</v>
      </c>
      <c r="F1172">
        <v>0</v>
      </c>
      <c r="G1172" s="4"/>
      <c r="H1172">
        <v>0</v>
      </c>
      <c r="I1172" t="s">
        <v>1948</v>
      </c>
      <c r="J1172" t="s">
        <v>1861</v>
      </c>
      <c r="L1172" t="s">
        <v>1844</v>
      </c>
      <c r="M1172" s="4" t="s">
        <v>2070</v>
      </c>
      <c r="P1172" t="s">
        <v>1841</v>
      </c>
      <c r="Q1172" t="s">
        <v>1892</v>
      </c>
      <c r="R1172" t="s">
        <v>1863</v>
      </c>
      <c r="U1172" t="s">
        <v>1892</v>
      </c>
      <c r="AK1172" t="s">
        <v>2082</v>
      </c>
      <c r="AL1172" t="s">
        <v>1864</v>
      </c>
      <c r="AM1172" t="s">
        <v>1849</v>
      </c>
      <c r="AN1172" t="s">
        <v>1849</v>
      </c>
      <c r="AP1172" t="s">
        <v>1864</v>
      </c>
      <c r="AQ1172" t="s">
        <v>1849</v>
      </c>
    </row>
    <row r="1173" spans="1:43" ht="12.75">
      <c r="A1173" t="s">
        <v>2033</v>
      </c>
      <c r="B1173" t="s">
        <v>2034</v>
      </c>
      <c r="C1173" s="4"/>
      <c r="D1173" t="s">
        <v>2035</v>
      </c>
      <c r="E1173">
        <v>2</v>
      </c>
      <c r="F1173">
        <v>0</v>
      </c>
      <c r="G1173" s="4"/>
      <c r="H1173">
        <v>0</v>
      </c>
      <c r="I1173" t="s">
        <v>1948</v>
      </c>
      <c r="J1173" t="s">
        <v>1861</v>
      </c>
      <c r="L1173" t="s">
        <v>1844</v>
      </c>
      <c r="M1173" s="4" t="s">
        <v>2036</v>
      </c>
      <c r="P1173" t="s">
        <v>1841</v>
      </c>
      <c r="Q1173" t="s">
        <v>1841</v>
      </c>
      <c r="U1173" t="s">
        <v>1841</v>
      </c>
      <c r="AA1173" t="s">
        <v>1841</v>
      </c>
      <c r="AB1173" t="s">
        <v>1900</v>
      </c>
      <c r="AF1173" t="s">
        <v>1841</v>
      </c>
      <c r="AJ1173" t="s">
        <v>1849</v>
      </c>
      <c r="AL1173" t="s">
        <v>1849</v>
      </c>
      <c r="AM1173" t="s">
        <v>1849</v>
      </c>
      <c r="AN1173" t="s">
        <v>1849</v>
      </c>
      <c r="AP1173" t="s">
        <v>1849</v>
      </c>
      <c r="AQ1173" t="s">
        <v>1849</v>
      </c>
    </row>
    <row r="1174" spans="1:43" ht="12.75">
      <c r="A1174" t="s">
        <v>1958</v>
      </c>
      <c r="B1174" t="s">
        <v>1959</v>
      </c>
      <c r="C1174">
        <f t="shared" si="46"/>
        <v>1992</v>
      </c>
      <c r="D1174" t="s">
        <v>1960</v>
      </c>
      <c r="E1174">
        <v>2</v>
      </c>
      <c r="F1174">
        <v>0</v>
      </c>
      <c r="G1174">
        <v>0</v>
      </c>
      <c r="H1174">
        <v>0</v>
      </c>
      <c r="I1174" t="s">
        <v>1841</v>
      </c>
      <c r="J1174" t="s">
        <v>1842</v>
      </c>
      <c r="K1174" t="s">
        <v>1961</v>
      </c>
      <c r="L1174" t="s">
        <v>1844</v>
      </c>
      <c r="M1174" t="s">
        <v>1962</v>
      </c>
      <c r="P1174" t="s">
        <v>1841</v>
      </c>
      <c r="Q1174" t="s">
        <v>1847</v>
      </c>
      <c r="U1174" t="s">
        <v>1841</v>
      </c>
      <c r="AA1174" t="s">
        <v>1841</v>
      </c>
      <c r="AB1174" t="s">
        <v>1841</v>
      </c>
      <c r="AF1174" t="s">
        <v>1841</v>
      </c>
      <c r="AJ1174" t="s">
        <v>1848</v>
      </c>
      <c r="AL1174" t="s">
        <v>1849</v>
      </c>
      <c r="AM1174" t="s">
        <v>1849</v>
      </c>
      <c r="AN1174" t="s">
        <v>1849</v>
      </c>
      <c r="AP1174" t="s">
        <v>1856</v>
      </c>
      <c r="AQ1174" t="s">
        <v>1849</v>
      </c>
    </row>
    <row r="1175" spans="1:43" ht="12.75">
      <c r="A1175" t="s">
        <v>2059</v>
      </c>
      <c r="B1175" t="s">
        <v>2060</v>
      </c>
      <c r="C1175">
        <f t="shared" si="46"/>
        <v>1992</v>
      </c>
      <c r="D1175" t="s">
        <v>2061</v>
      </c>
      <c r="E1175">
        <v>2</v>
      </c>
      <c r="F1175">
        <v>0</v>
      </c>
      <c r="G1175">
        <v>0</v>
      </c>
      <c r="H1175">
        <v>0</v>
      </c>
      <c r="I1175" t="s">
        <v>1948</v>
      </c>
      <c r="J1175" t="s">
        <v>1842</v>
      </c>
      <c r="K1175" t="s">
        <v>2062</v>
      </c>
      <c r="L1175" t="s">
        <v>1844</v>
      </c>
      <c r="M1175" t="s">
        <v>2063</v>
      </c>
      <c r="P1175" t="s">
        <v>1841</v>
      </c>
      <c r="Q1175" t="s">
        <v>1841</v>
      </c>
      <c r="U1175" t="s">
        <v>1841</v>
      </c>
      <c r="AA1175" t="s">
        <v>1841</v>
      </c>
      <c r="AB1175" t="s">
        <v>1900</v>
      </c>
      <c r="AC1175" t="s">
        <v>2064</v>
      </c>
      <c r="AF1175" t="s">
        <v>1841</v>
      </c>
      <c r="AJ1175" t="s">
        <v>1849</v>
      </c>
      <c r="AL1175" t="s">
        <v>1849</v>
      </c>
      <c r="AM1175" t="s">
        <v>1849</v>
      </c>
      <c r="AN1175" t="s">
        <v>1849</v>
      </c>
      <c r="AP1175" t="s">
        <v>1856</v>
      </c>
      <c r="AQ1175" t="s">
        <v>1849</v>
      </c>
    </row>
    <row r="1176" spans="1:43" ht="12.75">
      <c r="A1176" t="s">
        <v>2065</v>
      </c>
      <c r="B1176" t="s">
        <v>1997</v>
      </c>
      <c r="C1176">
        <f t="shared" si="46"/>
        <v>1992</v>
      </c>
      <c r="D1176" t="s">
        <v>2066</v>
      </c>
      <c r="E1176">
        <v>1</v>
      </c>
      <c r="F1176">
        <v>0</v>
      </c>
      <c r="G1176">
        <v>0</v>
      </c>
      <c r="H1176">
        <v>0</v>
      </c>
      <c r="I1176" t="s">
        <v>1948</v>
      </c>
      <c r="J1176" t="s">
        <v>1842</v>
      </c>
      <c r="K1176" t="s">
        <v>2062</v>
      </c>
      <c r="L1176" t="s">
        <v>1844</v>
      </c>
      <c r="M1176" t="s">
        <v>2063</v>
      </c>
      <c r="P1176" t="s">
        <v>1920</v>
      </c>
      <c r="Q1176" t="s">
        <v>1885</v>
      </c>
      <c r="R1176" t="s">
        <v>1863</v>
      </c>
      <c r="U1176" t="s">
        <v>1841</v>
      </c>
      <c r="AK1176" t="s">
        <v>1896</v>
      </c>
      <c r="AL1176" t="s">
        <v>1849</v>
      </c>
      <c r="AM1176" t="s">
        <v>1849</v>
      </c>
      <c r="AN1176" t="s">
        <v>1849</v>
      </c>
      <c r="AP1176" t="s">
        <v>1849</v>
      </c>
      <c r="AQ1176" t="s">
        <v>1849</v>
      </c>
    </row>
    <row r="1177" spans="1:43" ht="12.75">
      <c r="A1177" t="s">
        <v>1870</v>
      </c>
      <c r="B1177" t="s">
        <v>1871</v>
      </c>
      <c r="C1177">
        <f t="shared" si="46"/>
        <v>1992</v>
      </c>
      <c r="D1177" t="s">
        <v>1872</v>
      </c>
      <c r="E1177">
        <v>1</v>
      </c>
      <c r="F1177">
        <v>1</v>
      </c>
      <c r="G1177">
        <v>1</v>
      </c>
      <c r="H1177">
        <v>0</v>
      </c>
      <c r="I1177" t="s">
        <v>1841</v>
      </c>
      <c r="J1177" t="s">
        <v>1842</v>
      </c>
      <c r="K1177" t="s">
        <v>1873</v>
      </c>
      <c r="L1177" t="s">
        <v>1844</v>
      </c>
      <c r="M1177" t="s">
        <v>1874</v>
      </c>
      <c r="P1177" t="s">
        <v>1841</v>
      </c>
      <c r="Q1177" t="s">
        <v>1875</v>
      </c>
      <c r="U1177" t="s">
        <v>1841</v>
      </c>
      <c r="AK1177" t="s">
        <v>1876</v>
      </c>
      <c r="AL1177" t="s">
        <v>1848</v>
      </c>
      <c r="AM1177" t="s">
        <v>1849</v>
      </c>
      <c r="AN1177" t="s">
        <v>1849</v>
      </c>
      <c r="AP1177" t="s">
        <v>1849</v>
      </c>
      <c r="AQ1177" t="s">
        <v>1849</v>
      </c>
    </row>
    <row r="1178" spans="1:43" ht="12.75">
      <c r="A1178" t="s">
        <v>2044</v>
      </c>
      <c r="B1178" t="s">
        <v>2045</v>
      </c>
      <c r="C1178" s="4"/>
      <c r="D1178" t="s">
        <v>2046</v>
      </c>
      <c r="E1178">
        <v>3</v>
      </c>
      <c r="F1178">
        <v>0</v>
      </c>
      <c r="G1178" s="4"/>
      <c r="H1178">
        <v>0</v>
      </c>
      <c r="I1178" t="s">
        <v>1948</v>
      </c>
      <c r="J1178" t="s">
        <v>1842</v>
      </c>
      <c r="K1178" t="s">
        <v>2047</v>
      </c>
      <c r="L1178" t="s">
        <v>1844</v>
      </c>
      <c r="M1178" s="4" t="s">
        <v>2048</v>
      </c>
      <c r="P1178" t="s">
        <v>1841</v>
      </c>
      <c r="Q1178" t="s">
        <v>2049</v>
      </c>
      <c r="U1178" t="s">
        <v>1841</v>
      </c>
      <c r="AA1178" t="s">
        <v>1841</v>
      </c>
      <c r="AB1178" t="s">
        <v>2049</v>
      </c>
      <c r="AC1178" t="s">
        <v>1847</v>
      </c>
      <c r="AF1178" t="s">
        <v>1841</v>
      </c>
      <c r="AJ1178" t="s">
        <v>1857</v>
      </c>
      <c r="AL1178" t="s">
        <v>1849</v>
      </c>
      <c r="AM1178" t="s">
        <v>1849</v>
      </c>
      <c r="AN1178" t="s">
        <v>1849</v>
      </c>
      <c r="AP1178" t="s">
        <v>1849</v>
      </c>
      <c r="AQ1178" t="s">
        <v>2012</v>
      </c>
    </row>
    <row r="1179" spans="1:43" ht="12.75">
      <c r="A1179" t="s">
        <v>1865</v>
      </c>
      <c r="B1179" t="s">
        <v>1866</v>
      </c>
      <c r="C1179">
        <f t="shared" si="46"/>
        <v>1992</v>
      </c>
      <c r="D1179" t="s">
        <v>1867</v>
      </c>
      <c r="E1179">
        <v>2</v>
      </c>
      <c r="F1179">
        <v>0</v>
      </c>
      <c r="G1179">
        <v>0</v>
      </c>
      <c r="H1179">
        <v>0</v>
      </c>
      <c r="I1179" t="s">
        <v>1841</v>
      </c>
      <c r="J1179" t="s">
        <v>1842</v>
      </c>
      <c r="K1179" t="s">
        <v>1868</v>
      </c>
      <c r="L1179" t="s">
        <v>1844</v>
      </c>
      <c r="M1179" t="s">
        <v>1869</v>
      </c>
      <c r="P1179" t="s">
        <v>1841</v>
      </c>
      <c r="Q1179" t="s">
        <v>1841</v>
      </c>
      <c r="U1179" t="s">
        <v>1841</v>
      </c>
      <c r="AA1179" t="s">
        <v>1841</v>
      </c>
      <c r="AB1179" t="s">
        <v>1847</v>
      </c>
      <c r="AF1179" t="s">
        <v>1841</v>
      </c>
      <c r="AJ1179" t="s">
        <v>1848</v>
      </c>
      <c r="AL1179" t="s">
        <v>1849</v>
      </c>
      <c r="AM1179" t="s">
        <v>1856</v>
      </c>
      <c r="AN1179" t="s">
        <v>1848</v>
      </c>
      <c r="AP1179" t="s">
        <v>1849</v>
      </c>
      <c r="AQ1179" t="s">
        <v>1849</v>
      </c>
    </row>
    <row r="1180" spans="1:43" ht="12.75">
      <c r="A1180" t="s">
        <v>1982</v>
      </c>
      <c r="B1180" t="s">
        <v>1983</v>
      </c>
      <c r="C1180">
        <f t="shared" si="46"/>
        <v>1992</v>
      </c>
      <c r="D1180" t="s">
        <v>1984</v>
      </c>
      <c r="E1180">
        <v>2</v>
      </c>
      <c r="F1180">
        <v>2</v>
      </c>
      <c r="G1180">
        <v>2</v>
      </c>
      <c r="H1180">
        <v>0</v>
      </c>
      <c r="I1180" t="s">
        <v>1841</v>
      </c>
      <c r="J1180" t="s">
        <v>1842</v>
      </c>
      <c r="K1180" t="s">
        <v>1985</v>
      </c>
      <c r="L1180" t="s">
        <v>1844</v>
      </c>
      <c r="M1180" t="s">
        <v>1986</v>
      </c>
      <c r="P1180" t="s">
        <v>1841</v>
      </c>
      <c r="Q1180" t="s">
        <v>1841</v>
      </c>
      <c r="U1180" t="s">
        <v>1841</v>
      </c>
      <c r="AA1180" t="s">
        <v>1841</v>
      </c>
      <c r="AB1180" t="s">
        <v>1847</v>
      </c>
      <c r="AC1180" t="s">
        <v>1905</v>
      </c>
      <c r="AF1180" t="s">
        <v>1841</v>
      </c>
      <c r="AJ1180" t="s">
        <v>1848</v>
      </c>
      <c r="AL1180" t="s">
        <v>1849</v>
      </c>
      <c r="AM1180" t="s">
        <v>1849</v>
      </c>
      <c r="AN1180" t="s">
        <v>1856</v>
      </c>
      <c r="AP1180" t="s">
        <v>1849</v>
      </c>
      <c r="AQ1180" t="s">
        <v>1849</v>
      </c>
    </row>
    <row r="1181" spans="1:43" ht="12.75">
      <c r="A1181" t="s">
        <v>1946</v>
      </c>
      <c r="B1181" t="s">
        <v>1947</v>
      </c>
      <c r="C1181" s="4"/>
      <c r="D1181" t="s">
        <v>1889</v>
      </c>
      <c r="E1181">
        <v>2</v>
      </c>
      <c r="F1181">
        <v>0</v>
      </c>
      <c r="G1181" s="4"/>
      <c r="H1181">
        <v>0</v>
      </c>
      <c r="I1181" t="s">
        <v>1948</v>
      </c>
      <c r="J1181" t="s">
        <v>1842</v>
      </c>
      <c r="K1181" t="s">
        <v>1949</v>
      </c>
      <c r="L1181" t="s">
        <v>1844</v>
      </c>
      <c r="M1181" s="4" t="s">
        <v>1950</v>
      </c>
      <c r="P1181" t="s">
        <v>1863</v>
      </c>
      <c r="Q1181" t="s">
        <v>1841</v>
      </c>
      <c r="U1181" t="s">
        <v>1841</v>
      </c>
      <c r="AA1181" t="s">
        <v>1841</v>
      </c>
      <c r="AB1181" t="s">
        <v>1847</v>
      </c>
      <c r="AF1181" t="s">
        <v>1841</v>
      </c>
      <c r="AJ1181" t="s">
        <v>1848</v>
      </c>
      <c r="AL1181" t="s">
        <v>1849</v>
      </c>
      <c r="AM1181" t="s">
        <v>1849</v>
      </c>
      <c r="AN1181" t="s">
        <v>1849</v>
      </c>
      <c r="AP1181" t="s">
        <v>1849</v>
      </c>
      <c r="AQ1181" t="s">
        <v>1849</v>
      </c>
    </row>
    <row r="1182" spans="1:43" ht="12.75">
      <c r="A1182" t="s">
        <v>2027</v>
      </c>
      <c r="B1182" t="s">
        <v>2028</v>
      </c>
      <c r="C1182" s="4"/>
      <c r="D1182" t="s">
        <v>2029</v>
      </c>
      <c r="E1182">
        <v>2</v>
      </c>
      <c r="F1182">
        <v>0</v>
      </c>
      <c r="G1182" s="4"/>
      <c r="H1182">
        <v>0</v>
      </c>
      <c r="I1182" t="s">
        <v>1948</v>
      </c>
      <c r="J1182" t="s">
        <v>1842</v>
      </c>
      <c r="K1182" t="s">
        <v>1949</v>
      </c>
      <c r="L1182" t="s">
        <v>1844</v>
      </c>
      <c r="M1182" s="4" t="s">
        <v>1950</v>
      </c>
      <c r="P1182" t="s">
        <v>1841</v>
      </c>
      <c r="Q1182" t="s">
        <v>1841</v>
      </c>
      <c r="U1182" t="s">
        <v>1841</v>
      </c>
      <c r="AA1182" t="s">
        <v>1841</v>
      </c>
      <c r="AB1182" t="s">
        <v>1905</v>
      </c>
      <c r="AF1182" t="s">
        <v>1841</v>
      </c>
      <c r="AJ1182" t="s">
        <v>1848</v>
      </c>
      <c r="AL1182" t="s">
        <v>1849</v>
      </c>
      <c r="AM1182" t="s">
        <v>1849</v>
      </c>
      <c r="AN1182" t="s">
        <v>1849</v>
      </c>
      <c r="AP1182" t="s">
        <v>1849</v>
      </c>
      <c r="AQ1182" t="s">
        <v>1849</v>
      </c>
    </row>
    <row r="1183" spans="1:43" ht="12.75">
      <c r="A1183" t="s">
        <v>2030</v>
      </c>
      <c r="B1183" t="s">
        <v>2031</v>
      </c>
      <c r="C1183" s="4"/>
      <c r="D1183" t="s">
        <v>2032</v>
      </c>
      <c r="E1183">
        <v>2</v>
      </c>
      <c r="F1183">
        <v>1</v>
      </c>
      <c r="G1183" s="4"/>
      <c r="H1183">
        <v>0</v>
      </c>
      <c r="I1183" t="s">
        <v>1948</v>
      </c>
      <c r="J1183" t="s">
        <v>1842</v>
      </c>
      <c r="K1183" t="s">
        <v>1949</v>
      </c>
      <c r="L1183" t="s">
        <v>1844</v>
      </c>
      <c r="M1183" s="4" t="s">
        <v>1950</v>
      </c>
      <c r="P1183" t="s">
        <v>1920</v>
      </c>
      <c r="Q1183" t="s">
        <v>1841</v>
      </c>
      <c r="U1183" t="s">
        <v>1841</v>
      </c>
      <c r="AA1183" t="s">
        <v>1841</v>
      </c>
      <c r="AB1183" t="s">
        <v>1841</v>
      </c>
      <c r="AF1183" t="s">
        <v>1841</v>
      </c>
      <c r="AJ1183" t="s">
        <v>1848</v>
      </c>
      <c r="AL1183" t="s">
        <v>1849</v>
      </c>
      <c r="AM1183" t="s">
        <v>1856</v>
      </c>
      <c r="AN1183" t="s">
        <v>1848</v>
      </c>
      <c r="AP1183" t="s">
        <v>1849</v>
      </c>
      <c r="AQ1183" t="s">
        <v>1849</v>
      </c>
    </row>
    <row r="1184" spans="1:43" ht="12.75">
      <c r="A1184" t="s">
        <v>2037</v>
      </c>
      <c r="B1184" t="s">
        <v>2038</v>
      </c>
      <c r="C1184" s="4"/>
      <c r="D1184" t="s">
        <v>2039</v>
      </c>
      <c r="E1184">
        <v>2</v>
      </c>
      <c r="F1184">
        <v>0</v>
      </c>
      <c r="G1184" s="4"/>
      <c r="H1184">
        <v>0</v>
      </c>
      <c r="I1184" t="s">
        <v>1948</v>
      </c>
      <c r="J1184" t="s">
        <v>1842</v>
      </c>
      <c r="K1184" t="s">
        <v>1949</v>
      </c>
      <c r="L1184" t="s">
        <v>1844</v>
      </c>
      <c r="M1184" s="4" t="s">
        <v>1950</v>
      </c>
      <c r="P1184" t="s">
        <v>1841</v>
      </c>
      <c r="Q1184" t="s">
        <v>1841</v>
      </c>
      <c r="U1184" t="s">
        <v>1841</v>
      </c>
      <c r="AA1184" t="s">
        <v>1841</v>
      </c>
      <c r="AB1184" t="s">
        <v>1841</v>
      </c>
      <c r="AF1184" t="s">
        <v>1841</v>
      </c>
      <c r="AJ1184" t="s">
        <v>1848</v>
      </c>
      <c r="AL1184" t="s">
        <v>1849</v>
      </c>
      <c r="AM1184" t="s">
        <v>1849</v>
      </c>
      <c r="AN1184" t="s">
        <v>1856</v>
      </c>
      <c r="AP1184" t="s">
        <v>1849</v>
      </c>
      <c r="AQ1184" t="s">
        <v>1849</v>
      </c>
    </row>
    <row r="1185" spans="1:43" ht="12.75">
      <c r="A1185" t="s">
        <v>2071</v>
      </c>
      <c r="B1185" t="s">
        <v>2072</v>
      </c>
      <c r="C1185" s="4"/>
      <c r="D1185" t="s">
        <v>2073</v>
      </c>
      <c r="E1185">
        <v>2</v>
      </c>
      <c r="F1185">
        <v>0</v>
      </c>
      <c r="G1185" s="4"/>
      <c r="H1185">
        <v>0</v>
      </c>
      <c r="I1185" t="s">
        <v>1948</v>
      </c>
      <c r="J1185" t="s">
        <v>1842</v>
      </c>
      <c r="K1185" t="s">
        <v>1949</v>
      </c>
      <c r="L1185" t="s">
        <v>1844</v>
      </c>
      <c r="M1185" s="4" t="s">
        <v>1950</v>
      </c>
      <c r="P1185" t="s">
        <v>1892</v>
      </c>
      <c r="Q1185" t="s">
        <v>1841</v>
      </c>
      <c r="U1185" t="s">
        <v>1841</v>
      </c>
      <c r="AA1185" t="s">
        <v>1841</v>
      </c>
      <c r="AB1185" t="s">
        <v>1905</v>
      </c>
      <c r="AF1185" t="s">
        <v>1906</v>
      </c>
      <c r="AK1185" t="s">
        <v>1863</v>
      </c>
      <c r="AL1185" t="s">
        <v>1849</v>
      </c>
      <c r="AM1185" t="s">
        <v>1849</v>
      </c>
      <c r="AN1185" t="s">
        <v>1849</v>
      </c>
      <c r="AP1185" t="s">
        <v>1848</v>
      </c>
      <c r="AQ1185" t="s">
        <v>1849</v>
      </c>
    </row>
    <row r="1186" spans="1:43" ht="12.75">
      <c r="A1186" t="s">
        <v>2074</v>
      </c>
      <c r="B1186" t="s">
        <v>2075</v>
      </c>
      <c r="C1186" s="4"/>
      <c r="D1186" t="s">
        <v>2076</v>
      </c>
      <c r="E1186">
        <v>2</v>
      </c>
      <c r="F1186">
        <v>0</v>
      </c>
      <c r="G1186" s="4"/>
      <c r="H1186">
        <v>0</v>
      </c>
      <c r="I1186" t="s">
        <v>1948</v>
      </c>
      <c r="J1186" t="s">
        <v>1842</v>
      </c>
      <c r="K1186" t="s">
        <v>1949</v>
      </c>
      <c r="L1186" t="s">
        <v>1844</v>
      </c>
      <c r="M1186" s="4" t="s">
        <v>1950</v>
      </c>
      <c r="P1186" t="s">
        <v>1841</v>
      </c>
      <c r="Q1186" t="s">
        <v>1841</v>
      </c>
      <c r="U1186" t="s">
        <v>1841</v>
      </c>
      <c r="AA1186" t="s">
        <v>1841</v>
      </c>
      <c r="AB1186" t="s">
        <v>1905</v>
      </c>
      <c r="AF1186" t="s">
        <v>1841</v>
      </c>
      <c r="AJ1186" t="s">
        <v>1849</v>
      </c>
      <c r="AL1186" t="s">
        <v>1864</v>
      </c>
      <c r="AM1186" t="s">
        <v>1856</v>
      </c>
      <c r="AN1186" t="s">
        <v>1848</v>
      </c>
      <c r="AP1186" t="s">
        <v>1849</v>
      </c>
      <c r="AQ1186" t="s">
        <v>1849</v>
      </c>
    </row>
    <row r="1187" spans="1:43" ht="12.75">
      <c r="A1187" t="s">
        <v>2077</v>
      </c>
      <c r="B1187" t="s">
        <v>2010</v>
      </c>
      <c r="C1187" s="4"/>
      <c r="D1187" t="s">
        <v>2078</v>
      </c>
      <c r="E1187">
        <v>2</v>
      </c>
      <c r="F1187">
        <v>1</v>
      </c>
      <c r="G1187" s="4"/>
      <c r="H1187">
        <v>0</v>
      </c>
      <c r="I1187" t="s">
        <v>1948</v>
      </c>
      <c r="J1187" t="s">
        <v>1842</v>
      </c>
      <c r="K1187" t="s">
        <v>1949</v>
      </c>
      <c r="L1187" t="s">
        <v>1844</v>
      </c>
      <c r="M1187" s="4" t="s">
        <v>1950</v>
      </c>
      <c r="P1187" t="s">
        <v>1841</v>
      </c>
      <c r="Q1187" t="s">
        <v>1841</v>
      </c>
      <c r="U1187" t="s">
        <v>1841</v>
      </c>
      <c r="AA1187" t="s">
        <v>1841</v>
      </c>
      <c r="AB1187" t="s">
        <v>1847</v>
      </c>
      <c r="AC1187" t="s">
        <v>1905</v>
      </c>
      <c r="AF1187" t="s">
        <v>1841</v>
      </c>
      <c r="AJ1187" t="s">
        <v>1848</v>
      </c>
      <c r="AL1187" t="s">
        <v>1857</v>
      </c>
      <c r="AM1187" t="s">
        <v>1856</v>
      </c>
      <c r="AN1187" t="s">
        <v>1848</v>
      </c>
      <c r="AP1187" t="s">
        <v>1849</v>
      </c>
      <c r="AQ1187" t="s">
        <v>1849</v>
      </c>
    </row>
    <row r="1188" spans="1:43" ht="12.75">
      <c r="A1188" t="s">
        <v>1838</v>
      </c>
      <c r="B1188" t="s">
        <v>1839</v>
      </c>
      <c r="C1188">
        <f t="shared" si="46"/>
        <v>1992</v>
      </c>
      <c r="D1188" t="s">
        <v>1840</v>
      </c>
      <c r="E1188">
        <v>2</v>
      </c>
      <c r="F1188">
        <v>0</v>
      </c>
      <c r="G1188">
        <v>0</v>
      </c>
      <c r="H1188">
        <v>0</v>
      </c>
      <c r="I1188" t="s">
        <v>1841</v>
      </c>
      <c r="J1188" t="s">
        <v>1842</v>
      </c>
      <c r="K1188" t="s">
        <v>1843</v>
      </c>
      <c r="L1188" t="s">
        <v>1844</v>
      </c>
      <c r="M1188" t="s">
        <v>1845</v>
      </c>
      <c r="P1188" t="s">
        <v>1841</v>
      </c>
      <c r="Q1188" t="s">
        <v>1847</v>
      </c>
      <c r="U1188" t="s">
        <v>1841</v>
      </c>
      <c r="AA1188" t="s">
        <v>1841</v>
      </c>
      <c r="AB1188" t="s">
        <v>1841</v>
      </c>
      <c r="AF1188" t="s">
        <v>1841</v>
      </c>
      <c r="AJ1188" t="s">
        <v>1848</v>
      </c>
      <c r="AL1188" t="s">
        <v>1849</v>
      </c>
      <c r="AM1188" t="s">
        <v>1849</v>
      </c>
      <c r="AN1188" t="s">
        <v>1849</v>
      </c>
      <c r="AP1188" t="s">
        <v>1848</v>
      </c>
      <c r="AQ1188" t="s">
        <v>1849</v>
      </c>
    </row>
    <row r="1189" spans="1:43" ht="12.75">
      <c r="A1189" t="s">
        <v>1882</v>
      </c>
      <c r="B1189" t="s">
        <v>1883</v>
      </c>
      <c r="C1189">
        <f t="shared" si="46"/>
        <v>1992</v>
      </c>
      <c r="D1189" t="s">
        <v>1884</v>
      </c>
      <c r="E1189">
        <v>1</v>
      </c>
      <c r="F1189">
        <v>0</v>
      </c>
      <c r="G1189">
        <v>0</v>
      </c>
      <c r="H1189">
        <v>0</v>
      </c>
      <c r="I1189" t="s">
        <v>1841</v>
      </c>
      <c r="J1189" t="s">
        <v>1842</v>
      </c>
      <c r="K1189" t="s">
        <v>1843</v>
      </c>
      <c r="L1189" t="s">
        <v>1844</v>
      </c>
      <c r="M1189" t="s">
        <v>1845</v>
      </c>
      <c r="P1189" t="s">
        <v>1841</v>
      </c>
      <c r="Q1189" t="s">
        <v>1885</v>
      </c>
      <c r="U1189" t="s">
        <v>1841</v>
      </c>
      <c r="AK1189" t="s">
        <v>1886</v>
      </c>
      <c r="AL1189" t="s">
        <v>1849</v>
      </c>
      <c r="AM1189" t="s">
        <v>1849</v>
      </c>
      <c r="AN1189" t="s">
        <v>1849</v>
      </c>
      <c r="AP1189" t="s">
        <v>1849</v>
      </c>
      <c r="AQ1189" t="s">
        <v>1849</v>
      </c>
    </row>
    <row r="1190" spans="1:43" ht="12.75">
      <c r="A1190" t="s">
        <v>1941</v>
      </c>
      <c r="B1190" t="s">
        <v>1942</v>
      </c>
      <c r="C1190">
        <f t="shared" si="46"/>
        <v>1992</v>
      </c>
      <c r="D1190" t="s">
        <v>1852</v>
      </c>
      <c r="E1190">
        <v>2</v>
      </c>
      <c r="F1190">
        <v>0</v>
      </c>
      <c r="G1190">
        <v>0</v>
      </c>
      <c r="H1190">
        <v>0</v>
      </c>
      <c r="I1190" t="s">
        <v>1841</v>
      </c>
      <c r="J1190" t="s">
        <v>1842</v>
      </c>
      <c r="K1190" t="s">
        <v>1843</v>
      </c>
      <c r="L1190" t="s">
        <v>1844</v>
      </c>
      <c r="M1190" t="s">
        <v>1845</v>
      </c>
      <c r="P1190" t="s">
        <v>1841</v>
      </c>
      <c r="Q1190" t="s">
        <v>1841</v>
      </c>
      <c r="U1190" t="s">
        <v>1841</v>
      </c>
      <c r="AA1190" t="s">
        <v>1841</v>
      </c>
      <c r="AB1190" t="s">
        <v>1900</v>
      </c>
      <c r="AF1190" t="s">
        <v>1841</v>
      </c>
      <c r="AJ1190" t="s">
        <v>1848</v>
      </c>
      <c r="AL1190" t="s">
        <v>1849</v>
      </c>
      <c r="AM1190" t="s">
        <v>1849</v>
      </c>
      <c r="AN1190" t="s">
        <v>1849</v>
      </c>
      <c r="AP1190" t="s">
        <v>1848</v>
      </c>
      <c r="AQ1190" t="s">
        <v>1849</v>
      </c>
    </row>
    <row r="1191" spans="1:43" ht="12.75">
      <c r="A1191" t="s">
        <v>1963</v>
      </c>
      <c r="B1191" t="s">
        <v>1964</v>
      </c>
      <c r="C1191">
        <f t="shared" si="46"/>
        <v>1992</v>
      </c>
      <c r="D1191" t="s">
        <v>1965</v>
      </c>
      <c r="E1191">
        <v>2</v>
      </c>
      <c r="F1191">
        <v>0</v>
      </c>
      <c r="G1191">
        <v>0</v>
      </c>
      <c r="H1191">
        <v>0</v>
      </c>
      <c r="I1191" t="s">
        <v>1841</v>
      </c>
      <c r="J1191" t="s">
        <v>1842</v>
      </c>
      <c r="K1191" t="s">
        <v>1843</v>
      </c>
      <c r="L1191" t="s">
        <v>1844</v>
      </c>
      <c r="M1191" t="s">
        <v>1845</v>
      </c>
      <c r="P1191" t="s">
        <v>1841</v>
      </c>
      <c r="Q1191" t="s">
        <v>1841</v>
      </c>
      <c r="U1191" t="s">
        <v>1841</v>
      </c>
      <c r="AA1191" t="s">
        <v>1841</v>
      </c>
      <c r="AB1191" t="s">
        <v>1847</v>
      </c>
      <c r="AC1191" t="s">
        <v>1905</v>
      </c>
      <c r="AF1191" t="s">
        <v>1841</v>
      </c>
      <c r="AJ1191" t="s">
        <v>1848</v>
      </c>
      <c r="AL1191" t="s">
        <v>1849</v>
      </c>
      <c r="AM1191" t="s">
        <v>1856</v>
      </c>
      <c r="AN1191" t="s">
        <v>1856</v>
      </c>
      <c r="AP1191" t="s">
        <v>1856</v>
      </c>
      <c r="AQ1191" t="s">
        <v>1849</v>
      </c>
    </row>
    <row r="1192" spans="1:43" ht="12.75">
      <c r="A1192" t="s">
        <v>1999</v>
      </c>
      <c r="B1192" t="s">
        <v>1983</v>
      </c>
      <c r="C1192">
        <f t="shared" si="46"/>
        <v>1992</v>
      </c>
      <c r="D1192" t="s">
        <v>2000</v>
      </c>
      <c r="E1192">
        <v>2</v>
      </c>
      <c r="F1192">
        <v>0</v>
      </c>
      <c r="G1192">
        <v>0</v>
      </c>
      <c r="H1192">
        <v>0</v>
      </c>
      <c r="I1192" t="s">
        <v>1841</v>
      </c>
      <c r="J1192" t="s">
        <v>1842</v>
      </c>
      <c r="K1192" t="s">
        <v>1843</v>
      </c>
      <c r="L1192" t="s">
        <v>1844</v>
      </c>
      <c r="M1192" t="s">
        <v>1845</v>
      </c>
      <c r="P1192" t="s">
        <v>1841</v>
      </c>
      <c r="Q1192" t="s">
        <v>1841</v>
      </c>
      <c r="U1192" t="s">
        <v>1841</v>
      </c>
      <c r="AA1192" t="s">
        <v>1841</v>
      </c>
      <c r="AB1192" t="s">
        <v>1847</v>
      </c>
      <c r="AF1192" t="s">
        <v>1841</v>
      </c>
      <c r="AJ1192" t="s">
        <v>1848</v>
      </c>
      <c r="AL1192" t="s">
        <v>1849</v>
      </c>
      <c r="AM1192" t="s">
        <v>1849</v>
      </c>
      <c r="AN1192" t="s">
        <v>1856</v>
      </c>
      <c r="AP1192" t="s">
        <v>1849</v>
      </c>
      <c r="AQ1192" t="s">
        <v>1849</v>
      </c>
    </row>
    <row r="1193" spans="1:43" ht="12.75">
      <c r="A1193" t="s">
        <v>2006</v>
      </c>
      <c r="B1193" t="s">
        <v>2007</v>
      </c>
      <c r="C1193">
        <f aca="true" t="shared" si="47" ref="C1193:C1219">YEAR(B1193)</f>
        <v>1992</v>
      </c>
      <c r="D1193" t="s">
        <v>2008</v>
      </c>
      <c r="E1193">
        <v>2</v>
      </c>
      <c r="F1193">
        <v>1</v>
      </c>
      <c r="G1193">
        <v>1</v>
      </c>
      <c r="H1193">
        <v>0</v>
      </c>
      <c r="I1193" t="s">
        <v>1841</v>
      </c>
      <c r="J1193" t="s">
        <v>1842</v>
      </c>
      <c r="K1193" t="s">
        <v>1843</v>
      </c>
      <c r="L1193" t="s">
        <v>1844</v>
      </c>
      <c r="M1193" t="s">
        <v>1845</v>
      </c>
      <c r="P1193" t="s">
        <v>1841</v>
      </c>
      <c r="Q1193" t="s">
        <v>1863</v>
      </c>
      <c r="R1193" t="s">
        <v>1855</v>
      </c>
      <c r="U1193" t="s">
        <v>1841</v>
      </c>
      <c r="AA1193" t="s">
        <v>1841</v>
      </c>
      <c r="AB1193" t="s">
        <v>1841</v>
      </c>
      <c r="AF1193" t="s">
        <v>1841</v>
      </c>
      <c r="AK1193" t="s">
        <v>1876</v>
      </c>
      <c r="AL1193" t="s">
        <v>1849</v>
      </c>
      <c r="AM1193" t="s">
        <v>1856</v>
      </c>
      <c r="AN1193" t="s">
        <v>1848</v>
      </c>
      <c r="AP1193" t="s">
        <v>1857</v>
      </c>
      <c r="AQ1193" t="s">
        <v>1849</v>
      </c>
    </row>
    <row r="1194" spans="1:43" ht="12.75">
      <c r="A1194" t="s">
        <v>2009</v>
      </c>
      <c r="B1194" t="s">
        <v>2010</v>
      </c>
      <c r="C1194">
        <f t="shared" si="47"/>
        <v>1992</v>
      </c>
      <c r="D1194" t="s">
        <v>2011</v>
      </c>
      <c r="E1194">
        <v>2</v>
      </c>
      <c r="F1194">
        <v>0</v>
      </c>
      <c r="G1194">
        <v>0</v>
      </c>
      <c r="H1194">
        <v>0</v>
      </c>
      <c r="I1194" t="s">
        <v>1841</v>
      </c>
      <c r="J1194" t="s">
        <v>1842</v>
      </c>
      <c r="K1194" t="s">
        <v>1843</v>
      </c>
      <c r="L1194" t="s">
        <v>1844</v>
      </c>
      <c r="M1194" t="s">
        <v>1845</v>
      </c>
      <c r="P1194" t="s">
        <v>1920</v>
      </c>
      <c r="Q1194" t="s">
        <v>1841</v>
      </c>
      <c r="U1194" t="s">
        <v>1841</v>
      </c>
      <c r="AA1194" t="s">
        <v>1892</v>
      </c>
      <c r="AB1194" t="s">
        <v>1847</v>
      </c>
      <c r="AF1194" t="s">
        <v>1841</v>
      </c>
      <c r="AJ1194" t="s">
        <v>1848</v>
      </c>
      <c r="AL1194" t="s">
        <v>1864</v>
      </c>
      <c r="AM1194" t="s">
        <v>1856</v>
      </c>
      <c r="AN1194" t="s">
        <v>1856</v>
      </c>
      <c r="AP1194" t="s">
        <v>2012</v>
      </c>
      <c r="AQ1194" t="s">
        <v>1849</v>
      </c>
    </row>
    <row r="1195" spans="1:43" ht="12.75">
      <c r="A1195" t="s">
        <v>1850</v>
      </c>
      <c r="B1195" t="s">
        <v>1851</v>
      </c>
      <c r="C1195">
        <f t="shared" si="47"/>
        <v>1992</v>
      </c>
      <c r="D1195" t="s">
        <v>1852</v>
      </c>
      <c r="E1195">
        <v>2</v>
      </c>
      <c r="F1195">
        <v>2</v>
      </c>
      <c r="G1195">
        <v>2</v>
      </c>
      <c r="H1195">
        <v>0</v>
      </c>
      <c r="I1195" t="s">
        <v>1841</v>
      </c>
      <c r="J1195" t="s">
        <v>1842</v>
      </c>
      <c r="K1195" t="s">
        <v>1853</v>
      </c>
      <c r="L1195" t="s">
        <v>1844</v>
      </c>
      <c r="M1195" t="s">
        <v>1854</v>
      </c>
      <c r="P1195" t="s">
        <v>1841</v>
      </c>
      <c r="Q1195" t="s">
        <v>1855</v>
      </c>
      <c r="U1195" t="s">
        <v>1841</v>
      </c>
      <c r="AA1195" t="s">
        <v>1841</v>
      </c>
      <c r="AB1195" t="s">
        <v>1855</v>
      </c>
      <c r="AF1195" t="s">
        <v>1841</v>
      </c>
      <c r="AJ1195" t="s">
        <v>1856</v>
      </c>
      <c r="AL1195" t="s">
        <v>1857</v>
      </c>
      <c r="AM1195" t="s">
        <v>1857</v>
      </c>
      <c r="AN1195" t="s">
        <v>1857</v>
      </c>
      <c r="AP1195" t="s">
        <v>1849</v>
      </c>
      <c r="AQ1195" t="s">
        <v>1849</v>
      </c>
    </row>
    <row r="1196" spans="1:43" ht="12.75">
      <c r="A1196" t="s">
        <v>1996</v>
      </c>
      <c r="B1196" t="s">
        <v>1997</v>
      </c>
      <c r="C1196">
        <f t="shared" si="47"/>
        <v>1992</v>
      </c>
      <c r="D1196" t="s">
        <v>1998</v>
      </c>
      <c r="E1196">
        <v>3</v>
      </c>
      <c r="F1196">
        <v>1</v>
      </c>
      <c r="G1196">
        <v>1</v>
      </c>
      <c r="H1196">
        <v>0</v>
      </c>
      <c r="I1196" t="s">
        <v>1841</v>
      </c>
      <c r="J1196" t="s">
        <v>1842</v>
      </c>
      <c r="K1196" t="s">
        <v>1853</v>
      </c>
      <c r="L1196" t="s">
        <v>1844</v>
      </c>
      <c r="M1196" t="s">
        <v>1854</v>
      </c>
      <c r="P1196" t="s">
        <v>1841</v>
      </c>
      <c r="Q1196" t="s">
        <v>1841</v>
      </c>
      <c r="U1196" t="s">
        <v>1841</v>
      </c>
      <c r="AA1196" t="s">
        <v>1841</v>
      </c>
      <c r="AB1196" t="s">
        <v>1875</v>
      </c>
      <c r="AF1196" t="s">
        <v>1841</v>
      </c>
      <c r="AJ1196" t="s">
        <v>1848</v>
      </c>
      <c r="AL1196" t="s">
        <v>1849</v>
      </c>
      <c r="AM1196" t="s">
        <v>1856</v>
      </c>
      <c r="AN1196" t="s">
        <v>1848</v>
      </c>
      <c r="AP1196" t="s">
        <v>1856</v>
      </c>
      <c r="AQ1196" t="s">
        <v>1849</v>
      </c>
    </row>
    <row r="1197" spans="1:43" ht="12.75">
      <c r="A1197" t="s">
        <v>2021</v>
      </c>
      <c r="B1197" t="s">
        <v>2022</v>
      </c>
      <c r="C1197">
        <f t="shared" si="47"/>
        <v>1992</v>
      </c>
      <c r="D1197" t="s">
        <v>2023</v>
      </c>
      <c r="E1197">
        <v>2</v>
      </c>
      <c r="F1197">
        <v>0</v>
      </c>
      <c r="G1197">
        <v>0</v>
      </c>
      <c r="H1197">
        <v>0</v>
      </c>
      <c r="I1197" t="s">
        <v>1841</v>
      </c>
      <c r="J1197" t="s">
        <v>1842</v>
      </c>
      <c r="K1197" t="s">
        <v>1853</v>
      </c>
      <c r="L1197" t="s">
        <v>1844</v>
      </c>
      <c r="M1197" t="s">
        <v>1854</v>
      </c>
      <c r="P1197" t="s">
        <v>1920</v>
      </c>
      <c r="Q1197" t="s">
        <v>1885</v>
      </c>
      <c r="U1197" t="s">
        <v>1841</v>
      </c>
      <c r="AA1197" t="s">
        <v>1892</v>
      </c>
      <c r="AB1197" t="s">
        <v>1847</v>
      </c>
      <c r="AF1197" t="s">
        <v>1841</v>
      </c>
      <c r="AJ1197" t="s">
        <v>1848</v>
      </c>
      <c r="AL1197" t="s">
        <v>1849</v>
      </c>
      <c r="AM1197" t="s">
        <v>1856</v>
      </c>
      <c r="AN1197" t="s">
        <v>1848</v>
      </c>
      <c r="AP1197" t="s">
        <v>1856</v>
      </c>
      <c r="AQ1197" t="s">
        <v>1849</v>
      </c>
    </row>
    <row r="1198" spans="1:43" ht="12.75">
      <c r="A1198" t="s">
        <v>2016</v>
      </c>
      <c r="B1198" t="s">
        <v>2017</v>
      </c>
      <c r="C1198">
        <f t="shared" si="47"/>
        <v>1992</v>
      </c>
      <c r="D1198" t="s">
        <v>2018</v>
      </c>
      <c r="E1198">
        <v>2</v>
      </c>
      <c r="F1198">
        <v>1</v>
      </c>
      <c r="G1198">
        <v>1</v>
      </c>
      <c r="H1198">
        <v>0</v>
      </c>
      <c r="I1198" t="s">
        <v>1841</v>
      </c>
      <c r="J1198" t="s">
        <v>1842</v>
      </c>
      <c r="K1198" t="s">
        <v>2019</v>
      </c>
      <c r="L1198" t="s">
        <v>1844</v>
      </c>
      <c r="M1198" t="s">
        <v>2020</v>
      </c>
      <c r="P1198" t="s">
        <v>1841</v>
      </c>
      <c r="Q1198" t="s">
        <v>1841</v>
      </c>
      <c r="U1198" t="s">
        <v>1841</v>
      </c>
      <c r="AA1198" t="s">
        <v>1841</v>
      </c>
      <c r="AB1198" t="s">
        <v>1847</v>
      </c>
      <c r="AF1198" t="s">
        <v>1841</v>
      </c>
      <c r="AJ1198" t="s">
        <v>1848</v>
      </c>
      <c r="AL1198" t="s">
        <v>1849</v>
      </c>
      <c r="AM1198" t="s">
        <v>1856</v>
      </c>
      <c r="AN1198" t="s">
        <v>1856</v>
      </c>
      <c r="AP1198" t="s">
        <v>1864</v>
      </c>
      <c r="AQ1198" t="s">
        <v>1856</v>
      </c>
    </row>
    <row r="1199" spans="1:43" ht="12.75">
      <c r="A1199" t="s">
        <v>1990</v>
      </c>
      <c r="B1199" t="s">
        <v>1991</v>
      </c>
      <c r="C1199">
        <f t="shared" si="47"/>
        <v>1992</v>
      </c>
      <c r="D1199" t="s">
        <v>1992</v>
      </c>
      <c r="E1199">
        <v>1</v>
      </c>
      <c r="F1199">
        <v>0</v>
      </c>
      <c r="G1199">
        <v>0</v>
      </c>
      <c r="H1199">
        <v>0</v>
      </c>
      <c r="I1199" t="s">
        <v>1841</v>
      </c>
      <c r="J1199" t="s">
        <v>1842</v>
      </c>
      <c r="K1199" t="s">
        <v>1993</v>
      </c>
      <c r="L1199" t="s">
        <v>1844</v>
      </c>
      <c r="M1199" t="s">
        <v>1994</v>
      </c>
      <c r="P1199" t="s">
        <v>1841</v>
      </c>
      <c r="Q1199" t="s">
        <v>1863</v>
      </c>
      <c r="U1199" t="s">
        <v>1847</v>
      </c>
      <c r="AK1199" t="s">
        <v>1995</v>
      </c>
      <c r="AL1199" t="s">
        <v>1849</v>
      </c>
      <c r="AM1199" t="s">
        <v>1849</v>
      </c>
      <c r="AN1199" t="s">
        <v>1849</v>
      </c>
      <c r="AP1199" t="s">
        <v>1849</v>
      </c>
      <c r="AQ1199" t="s">
        <v>1849</v>
      </c>
    </row>
    <row r="1200" spans="1:43" ht="12.75">
      <c r="A1200" t="s">
        <v>1911</v>
      </c>
      <c r="B1200" t="s">
        <v>1912</v>
      </c>
      <c r="C1200">
        <f t="shared" si="47"/>
        <v>1992</v>
      </c>
      <c r="D1200" t="s">
        <v>1913</v>
      </c>
      <c r="E1200">
        <v>2</v>
      </c>
      <c r="F1200">
        <v>3</v>
      </c>
      <c r="G1200">
        <v>3</v>
      </c>
      <c r="H1200">
        <v>0</v>
      </c>
      <c r="I1200" t="s">
        <v>1841</v>
      </c>
      <c r="J1200" t="s">
        <v>1842</v>
      </c>
      <c r="K1200" t="s">
        <v>1914</v>
      </c>
      <c r="L1200" t="s">
        <v>1844</v>
      </c>
      <c r="M1200" t="s">
        <v>1915</v>
      </c>
      <c r="P1200" t="s">
        <v>1892</v>
      </c>
      <c r="Q1200" t="s">
        <v>1892</v>
      </c>
      <c r="R1200" t="s">
        <v>1847</v>
      </c>
      <c r="U1200" t="s">
        <v>1841</v>
      </c>
      <c r="AA1200" t="s">
        <v>1841</v>
      </c>
      <c r="AB1200" t="s">
        <v>1841</v>
      </c>
      <c r="AF1200" t="s">
        <v>1841</v>
      </c>
      <c r="AJ1200" t="s">
        <v>1848</v>
      </c>
      <c r="AL1200" t="s">
        <v>1864</v>
      </c>
      <c r="AM1200" t="s">
        <v>1849</v>
      </c>
      <c r="AN1200" t="s">
        <v>1849</v>
      </c>
      <c r="AP1200" t="s">
        <v>1849</v>
      </c>
      <c r="AQ1200" t="s">
        <v>1849</v>
      </c>
    </row>
    <row r="1201" spans="1:43" ht="12.75">
      <c r="A1201" t="s">
        <v>1925</v>
      </c>
      <c r="B1201" t="s">
        <v>1926</v>
      </c>
      <c r="C1201">
        <f t="shared" si="47"/>
        <v>1992</v>
      </c>
      <c r="D1201" t="s">
        <v>1927</v>
      </c>
      <c r="E1201">
        <v>2</v>
      </c>
      <c r="F1201">
        <v>0</v>
      </c>
      <c r="G1201">
        <v>0</v>
      </c>
      <c r="H1201">
        <v>0</v>
      </c>
      <c r="I1201" t="s">
        <v>1841</v>
      </c>
      <c r="J1201" t="s">
        <v>1842</v>
      </c>
      <c r="K1201" t="s">
        <v>1914</v>
      </c>
      <c r="L1201" t="s">
        <v>1844</v>
      </c>
      <c r="M1201" t="s">
        <v>1915</v>
      </c>
      <c r="P1201" t="s">
        <v>1841</v>
      </c>
      <c r="Q1201" t="s">
        <v>1928</v>
      </c>
      <c r="U1201" t="s">
        <v>1841</v>
      </c>
      <c r="AA1201" t="s">
        <v>1841</v>
      </c>
      <c r="AB1201" t="s">
        <v>1841</v>
      </c>
      <c r="AF1201" t="s">
        <v>1841</v>
      </c>
      <c r="AJ1201" t="s">
        <v>1849</v>
      </c>
      <c r="AL1201" t="s">
        <v>1857</v>
      </c>
      <c r="AM1201" t="s">
        <v>1849</v>
      </c>
      <c r="AN1201" t="s">
        <v>1849</v>
      </c>
      <c r="AP1201" t="s">
        <v>1849</v>
      </c>
      <c r="AQ1201" t="s">
        <v>1849</v>
      </c>
    </row>
    <row r="1202" spans="1:43" ht="12.75">
      <c r="A1202" t="s">
        <v>1933</v>
      </c>
      <c r="B1202" t="s">
        <v>1934</v>
      </c>
      <c r="C1202">
        <f t="shared" si="47"/>
        <v>1992</v>
      </c>
      <c r="D1202" t="s">
        <v>1852</v>
      </c>
      <c r="E1202">
        <v>2</v>
      </c>
      <c r="F1202">
        <v>0</v>
      </c>
      <c r="G1202">
        <v>0</v>
      </c>
      <c r="H1202">
        <v>0</v>
      </c>
      <c r="I1202" t="s">
        <v>1841</v>
      </c>
      <c r="J1202" t="s">
        <v>1842</v>
      </c>
      <c r="K1202" t="s">
        <v>1914</v>
      </c>
      <c r="L1202" t="s">
        <v>1844</v>
      </c>
      <c r="M1202" t="s">
        <v>1915</v>
      </c>
      <c r="P1202" t="s">
        <v>1892</v>
      </c>
      <c r="Q1202" t="s">
        <v>1900</v>
      </c>
      <c r="U1202" t="s">
        <v>1841</v>
      </c>
      <c r="AA1202" t="s">
        <v>1841</v>
      </c>
      <c r="AB1202" t="s">
        <v>1841</v>
      </c>
      <c r="AF1202" t="s">
        <v>1841</v>
      </c>
      <c r="AJ1202" t="s">
        <v>1849</v>
      </c>
      <c r="AL1202" t="s">
        <v>1849</v>
      </c>
      <c r="AM1202" t="s">
        <v>1849</v>
      </c>
      <c r="AN1202" t="s">
        <v>1849</v>
      </c>
      <c r="AP1202" t="s">
        <v>1856</v>
      </c>
      <c r="AQ1202" t="s">
        <v>1849</v>
      </c>
    </row>
    <row r="1203" spans="1:43" ht="12.75">
      <c r="A1203" t="s">
        <v>1943</v>
      </c>
      <c r="B1203" t="s">
        <v>1944</v>
      </c>
      <c r="C1203">
        <f t="shared" si="47"/>
        <v>1992</v>
      </c>
      <c r="D1203" t="s">
        <v>1945</v>
      </c>
      <c r="E1203">
        <v>2</v>
      </c>
      <c r="F1203">
        <v>0</v>
      </c>
      <c r="G1203">
        <v>0</v>
      </c>
      <c r="H1203">
        <v>0</v>
      </c>
      <c r="I1203" t="s">
        <v>1841</v>
      </c>
      <c r="J1203" t="s">
        <v>1842</v>
      </c>
      <c r="K1203" t="s">
        <v>1914</v>
      </c>
      <c r="L1203" t="s">
        <v>1844</v>
      </c>
      <c r="M1203" t="s">
        <v>1915</v>
      </c>
      <c r="P1203" t="s">
        <v>1841</v>
      </c>
      <c r="Q1203" t="s">
        <v>1841</v>
      </c>
      <c r="U1203" t="s">
        <v>1841</v>
      </c>
      <c r="V1203" t="s">
        <v>1841</v>
      </c>
      <c r="AA1203" t="s">
        <v>1841</v>
      </c>
      <c r="AB1203" t="s">
        <v>1928</v>
      </c>
      <c r="AF1203" t="s">
        <v>1841</v>
      </c>
      <c r="AL1203" t="s">
        <v>1849</v>
      </c>
      <c r="AM1203" t="s">
        <v>1849</v>
      </c>
      <c r="AN1203" t="s">
        <v>1849</v>
      </c>
      <c r="AP1203" t="s">
        <v>1849</v>
      </c>
      <c r="AQ1203" t="s">
        <v>1849</v>
      </c>
    </row>
    <row r="1204" spans="1:43" ht="12.75">
      <c r="A1204" t="s">
        <v>1955</v>
      </c>
      <c r="B1204" t="s">
        <v>1956</v>
      </c>
      <c r="C1204">
        <f t="shared" si="47"/>
        <v>1992</v>
      </c>
      <c r="D1204" t="s">
        <v>1957</v>
      </c>
      <c r="E1204">
        <v>2</v>
      </c>
      <c r="F1204">
        <v>0</v>
      </c>
      <c r="G1204">
        <v>0</v>
      </c>
      <c r="H1204">
        <v>0</v>
      </c>
      <c r="I1204" t="s">
        <v>1841</v>
      </c>
      <c r="J1204" t="s">
        <v>1842</v>
      </c>
      <c r="K1204" t="s">
        <v>1914</v>
      </c>
      <c r="L1204" t="s">
        <v>1844</v>
      </c>
      <c r="M1204" t="s">
        <v>1915</v>
      </c>
      <c r="P1204" t="s">
        <v>1920</v>
      </c>
      <c r="Q1204" t="s">
        <v>1841</v>
      </c>
      <c r="U1204" t="s">
        <v>1841</v>
      </c>
      <c r="V1204" t="s">
        <v>1841</v>
      </c>
      <c r="AA1204" t="s">
        <v>1841</v>
      </c>
      <c r="AB1204" t="s">
        <v>1928</v>
      </c>
      <c r="AF1204" t="s">
        <v>1841</v>
      </c>
      <c r="AL1204" t="s">
        <v>1849</v>
      </c>
      <c r="AM1204" t="s">
        <v>1849</v>
      </c>
      <c r="AN1204" t="s">
        <v>1849</v>
      </c>
      <c r="AP1204" t="s">
        <v>1849</v>
      </c>
      <c r="AQ1204" t="s">
        <v>1849</v>
      </c>
    </row>
    <row r="1205" spans="1:43" ht="12.75">
      <c r="A1205" t="s">
        <v>1973</v>
      </c>
      <c r="B1205" t="s">
        <v>1974</v>
      </c>
      <c r="C1205">
        <f t="shared" si="47"/>
        <v>1992</v>
      </c>
      <c r="D1205" t="s">
        <v>1975</v>
      </c>
      <c r="E1205">
        <v>2</v>
      </c>
      <c r="F1205">
        <v>1</v>
      </c>
      <c r="G1205">
        <v>1</v>
      </c>
      <c r="H1205">
        <v>0</v>
      </c>
      <c r="I1205" t="s">
        <v>1841</v>
      </c>
      <c r="J1205" t="s">
        <v>1842</v>
      </c>
      <c r="K1205" t="s">
        <v>1914</v>
      </c>
      <c r="L1205" t="s">
        <v>1844</v>
      </c>
      <c r="M1205" t="s">
        <v>1915</v>
      </c>
      <c r="P1205" t="s">
        <v>1863</v>
      </c>
      <c r="Q1205" t="s">
        <v>1841</v>
      </c>
      <c r="U1205" t="s">
        <v>1841</v>
      </c>
      <c r="AA1205" t="s">
        <v>1863</v>
      </c>
      <c r="AB1205" t="s">
        <v>1928</v>
      </c>
      <c r="AF1205" t="s">
        <v>1841</v>
      </c>
      <c r="AJ1205" t="s">
        <v>1849</v>
      </c>
      <c r="AL1205" t="s">
        <v>1864</v>
      </c>
      <c r="AM1205" t="s">
        <v>1856</v>
      </c>
      <c r="AN1205" t="s">
        <v>1856</v>
      </c>
      <c r="AP1205" t="s">
        <v>1849</v>
      </c>
      <c r="AQ1205" t="s">
        <v>1849</v>
      </c>
    </row>
    <row r="1206" spans="1:43" ht="12.75">
      <c r="A1206" t="s">
        <v>1976</v>
      </c>
      <c r="B1206" t="s">
        <v>1977</v>
      </c>
      <c r="C1206">
        <f t="shared" si="47"/>
        <v>1992</v>
      </c>
      <c r="D1206" t="s">
        <v>1978</v>
      </c>
      <c r="E1206">
        <v>2</v>
      </c>
      <c r="F1206">
        <v>2</v>
      </c>
      <c r="G1206">
        <v>2</v>
      </c>
      <c r="H1206">
        <v>0</v>
      </c>
      <c r="I1206" t="s">
        <v>1841</v>
      </c>
      <c r="J1206" t="s">
        <v>1842</v>
      </c>
      <c r="K1206" t="s">
        <v>1914</v>
      </c>
      <c r="L1206" t="s">
        <v>1844</v>
      </c>
      <c r="M1206" t="s">
        <v>1915</v>
      </c>
      <c r="P1206" t="s">
        <v>1841</v>
      </c>
      <c r="Q1206" t="s">
        <v>1841</v>
      </c>
      <c r="U1206" t="s">
        <v>1841</v>
      </c>
      <c r="AA1206" t="s">
        <v>1841</v>
      </c>
      <c r="AB1206" t="s">
        <v>1928</v>
      </c>
      <c r="AF1206" t="s">
        <v>1841</v>
      </c>
      <c r="AJ1206" t="s">
        <v>1849</v>
      </c>
      <c r="AL1206" t="s">
        <v>1849</v>
      </c>
      <c r="AM1206" t="s">
        <v>1849</v>
      </c>
      <c r="AN1206" t="s">
        <v>1856</v>
      </c>
      <c r="AP1206" t="s">
        <v>1849</v>
      </c>
      <c r="AQ1206" t="s">
        <v>1849</v>
      </c>
    </row>
    <row r="1207" spans="1:43" ht="12.75">
      <c r="A1207" t="s">
        <v>2013</v>
      </c>
      <c r="B1207" t="s">
        <v>2014</v>
      </c>
      <c r="C1207">
        <f t="shared" si="47"/>
        <v>1992</v>
      </c>
      <c r="D1207" t="s">
        <v>2015</v>
      </c>
      <c r="E1207">
        <v>3</v>
      </c>
      <c r="F1207">
        <v>0</v>
      </c>
      <c r="G1207">
        <v>0</v>
      </c>
      <c r="H1207">
        <v>0</v>
      </c>
      <c r="I1207" t="s">
        <v>1841</v>
      </c>
      <c r="J1207" t="s">
        <v>1842</v>
      </c>
      <c r="K1207" t="s">
        <v>1914</v>
      </c>
      <c r="L1207" t="s">
        <v>1844</v>
      </c>
      <c r="M1207" t="s">
        <v>1915</v>
      </c>
      <c r="P1207" t="s">
        <v>1841</v>
      </c>
      <c r="Q1207" t="s">
        <v>1841</v>
      </c>
      <c r="U1207" t="s">
        <v>1841</v>
      </c>
      <c r="AA1207" t="s">
        <v>1892</v>
      </c>
      <c r="AB1207" t="s">
        <v>1847</v>
      </c>
      <c r="AC1207" t="s">
        <v>1905</v>
      </c>
      <c r="AF1207" t="s">
        <v>1841</v>
      </c>
      <c r="AJ1207" t="s">
        <v>1848</v>
      </c>
      <c r="AL1207" t="s">
        <v>1849</v>
      </c>
      <c r="AM1207" t="s">
        <v>1856</v>
      </c>
      <c r="AN1207" t="s">
        <v>1848</v>
      </c>
      <c r="AP1207" t="s">
        <v>1849</v>
      </c>
      <c r="AQ1207" t="s">
        <v>1849</v>
      </c>
    </row>
    <row r="1208" spans="1:43" ht="12.75">
      <c r="A1208" t="s">
        <v>1877</v>
      </c>
      <c r="B1208" t="s">
        <v>1878</v>
      </c>
      <c r="C1208" s="4"/>
      <c r="D1208" t="s">
        <v>1879</v>
      </c>
      <c r="E1208">
        <v>2</v>
      </c>
      <c r="F1208">
        <v>0</v>
      </c>
      <c r="G1208" s="4"/>
      <c r="H1208">
        <v>0</v>
      </c>
      <c r="I1208" t="s">
        <v>1841</v>
      </c>
      <c r="J1208" t="s">
        <v>1842</v>
      </c>
      <c r="K1208" t="s">
        <v>1880</v>
      </c>
      <c r="L1208" t="s">
        <v>1844</v>
      </c>
      <c r="M1208" s="4" t="s">
        <v>1881</v>
      </c>
      <c r="P1208" t="s">
        <v>1841</v>
      </c>
      <c r="Q1208" t="s">
        <v>1841</v>
      </c>
      <c r="U1208" t="s">
        <v>1841</v>
      </c>
      <c r="AA1208" t="s">
        <v>1841</v>
      </c>
      <c r="AB1208" t="s">
        <v>1847</v>
      </c>
      <c r="AF1208" t="s">
        <v>1841</v>
      </c>
      <c r="AJ1208" t="s">
        <v>1848</v>
      </c>
      <c r="AL1208" t="s">
        <v>1849</v>
      </c>
      <c r="AM1208" t="s">
        <v>1849</v>
      </c>
      <c r="AN1208" t="s">
        <v>1856</v>
      </c>
      <c r="AP1208" t="s">
        <v>1849</v>
      </c>
      <c r="AQ1208" t="s">
        <v>1849</v>
      </c>
    </row>
    <row r="1209" spans="1:43" ht="12.75">
      <c r="A1209" t="s">
        <v>1897</v>
      </c>
      <c r="B1209" t="s">
        <v>1898</v>
      </c>
      <c r="C1209" s="4"/>
      <c r="D1209" t="s">
        <v>1899</v>
      </c>
      <c r="E1209">
        <v>2</v>
      </c>
      <c r="F1209">
        <v>1</v>
      </c>
      <c r="G1209" s="4"/>
      <c r="H1209">
        <v>0</v>
      </c>
      <c r="I1209" t="s">
        <v>1841</v>
      </c>
      <c r="J1209" t="s">
        <v>1842</v>
      </c>
      <c r="K1209" t="s">
        <v>1880</v>
      </c>
      <c r="L1209" t="s">
        <v>1844</v>
      </c>
      <c r="M1209" s="4" t="s">
        <v>1881</v>
      </c>
      <c r="P1209" t="s">
        <v>1841</v>
      </c>
      <c r="Q1209" t="s">
        <v>1841</v>
      </c>
      <c r="U1209" t="s">
        <v>1841</v>
      </c>
      <c r="AA1209" t="s">
        <v>1841</v>
      </c>
      <c r="AB1209" t="s">
        <v>1900</v>
      </c>
      <c r="AF1209" t="s">
        <v>1841</v>
      </c>
      <c r="AJ1209" t="s">
        <v>1849</v>
      </c>
      <c r="AL1209" t="s">
        <v>1849</v>
      </c>
      <c r="AM1209" t="s">
        <v>1849</v>
      </c>
      <c r="AN1209" t="s">
        <v>1849</v>
      </c>
      <c r="AP1209" t="s">
        <v>1856</v>
      </c>
      <c r="AQ1209" t="s">
        <v>1849</v>
      </c>
    </row>
    <row r="1210" spans="1:43" ht="12.75">
      <c r="A1210" t="s">
        <v>1938</v>
      </c>
      <c r="B1210" t="s">
        <v>1939</v>
      </c>
      <c r="C1210" s="4"/>
      <c r="D1210" t="s">
        <v>1940</v>
      </c>
      <c r="E1210">
        <v>2</v>
      </c>
      <c r="F1210">
        <v>0</v>
      </c>
      <c r="G1210" s="4"/>
      <c r="H1210">
        <v>0</v>
      </c>
      <c r="I1210" t="s">
        <v>1841</v>
      </c>
      <c r="J1210" t="s">
        <v>1842</v>
      </c>
      <c r="K1210" t="s">
        <v>1880</v>
      </c>
      <c r="L1210" t="s">
        <v>1844</v>
      </c>
      <c r="M1210" s="4" t="s">
        <v>1881</v>
      </c>
      <c r="P1210" t="s">
        <v>1841</v>
      </c>
      <c r="Q1210" t="s">
        <v>1900</v>
      </c>
      <c r="U1210" t="s">
        <v>1841</v>
      </c>
      <c r="AA1210" t="s">
        <v>1841</v>
      </c>
      <c r="AB1210" t="s">
        <v>1841</v>
      </c>
      <c r="AF1210" t="s">
        <v>1841</v>
      </c>
      <c r="AJ1210" t="s">
        <v>1849</v>
      </c>
      <c r="AL1210" t="s">
        <v>1849</v>
      </c>
      <c r="AM1210" t="s">
        <v>1849</v>
      </c>
      <c r="AN1210" t="s">
        <v>1856</v>
      </c>
      <c r="AP1210" t="s">
        <v>1849</v>
      </c>
      <c r="AQ1210" t="s">
        <v>1849</v>
      </c>
    </row>
    <row r="1211" spans="1:43" ht="12.75">
      <c r="A1211" t="s">
        <v>1966</v>
      </c>
      <c r="B1211" t="s">
        <v>1967</v>
      </c>
      <c r="C1211" s="4"/>
      <c r="D1211" t="s">
        <v>1968</v>
      </c>
      <c r="E1211">
        <v>2</v>
      </c>
      <c r="F1211">
        <v>0</v>
      </c>
      <c r="G1211" s="4"/>
      <c r="H1211">
        <v>0</v>
      </c>
      <c r="I1211" t="s">
        <v>1841</v>
      </c>
      <c r="J1211" t="s">
        <v>1842</v>
      </c>
      <c r="K1211" t="s">
        <v>1880</v>
      </c>
      <c r="L1211" t="s">
        <v>1844</v>
      </c>
      <c r="M1211" s="4" t="s">
        <v>1881</v>
      </c>
      <c r="P1211" t="s">
        <v>1920</v>
      </c>
      <c r="Q1211" t="s">
        <v>1841</v>
      </c>
      <c r="U1211" t="s">
        <v>1841</v>
      </c>
      <c r="V1211" t="s">
        <v>1841</v>
      </c>
      <c r="AA1211" t="s">
        <v>1841</v>
      </c>
      <c r="AB1211" t="s">
        <v>1969</v>
      </c>
      <c r="AC1211" t="s">
        <v>1905</v>
      </c>
      <c r="AF1211" t="s">
        <v>1841</v>
      </c>
      <c r="AL1211" t="s">
        <v>1849</v>
      </c>
      <c r="AM1211" t="s">
        <v>1849</v>
      </c>
      <c r="AN1211" t="s">
        <v>1849</v>
      </c>
      <c r="AP1211" t="s">
        <v>1849</v>
      </c>
      <c r="AQ1211" t="s">
        <v>1849</v>
      </c>
    </row>
    <row r="1212" spans="1:43" ht="12.75">
      <c r="A1212" t="s">
        <v>1979</v>
      </c>
      <c r="B1212" t="s">
        <v>1980</v>
      </c>
      <c r="C1212" s="4"/>
      <c r="D1212" t="s">
        <v>1981</v>
      </c>
      <c r="E1212">
        <v>2</v>
      </c>
      <c r="F1212">
        <v>1</v>
      </c>
      <c r="G1212" s="4"/>
      <c r="H1212">
        <v>0</v>
      </c>
      <c r="I1212" t="s">
        <v>1841</v>
      </c>
      <c r="J1212" t="s">
        <v>1842</v>
      </c>
      <c r="K1212" t="s">
        <v>1880</v>
      </c>
      <c r="L1212" t="s">
        <v>1844</v>
      </c>
      <c r="M1212" s="4" t="s">
        <v>1881</v>
      </c>
      <c r="P1212" t="s">
        <v>1841</v>
      </c>
      <c r="Q1212" t="s">
        <v>1841</v>
      </c>
      <c r="U1212" t="s">
        <v>1841</v>
      </c>
      <c r="AA1212" t="s">
        <v>1841</v>
      </c>
      <c r="AB1212" t="s">
        <v>1863</v>
      </c>
      <c r="AC1212" t="s">
        <v>1875</v>
      </c>
      <c r="AF1212" t="s">
        <v>1841</v>
      </c>
      <c r="AJ1212" t="s">
        <v>1848</v>
      </c>
      <c r="AL1212" t="s">
        <v>1849</v>
      </c>
      <c r="AM1212" t="s">
        <v>1856</v>
      </c>
      <c r="AN1212" t="s">
        <v>1849</v>
      </c>
      <c r="AP1212" t="s">
        <v>1849</v>
      </c>
      <c r="AQ1212" t="s">
        <v>1849</v>
      </c>
    </row>
    <row r="1213" spans="1:43" ht="12.75">
      <c r="A1213" t="s">
        <v>1987</v>
      </c>
      <c r="B1213" t="s">
        <v>1988</v>
      </c>
      <c r="C1213" s="4"/>
      <c r="D1213" t="s">
        <v>1989</v>
      </c>
      <c r="E1213">
        <v>2</v>
      </c>
      <c r="F1213">
        <v>0</v>
      </c>
      <c r="G1213" s="4"/>
      <c r="H1213">
        <v>0</v>
      </c>
      <c r="I1213" t="s">
        <v>1841</v>
      </c>
      <c r="J1213" t="s">
        <v>1842</v>
      </c>
      <c r="K1213" t="s">
        <v>1880</v>
      </c>
      <c r="L1213" t="s">
        <v>1844</v>
      </c>
      <c r="M1213" s="4" t="s">
        <v>1881</v>
      </c>
      <c r="P1213" t="s">
        <v>1841</v>
      </c>
      <c r="Q1213" t="s">
        <v>1841</v>
      </c>
      <c r="U1213" t="s">
        <v>1841</v>
      </c>
      <c r="AA1213" t="s">
        <v>1841</v>
      </c>
      <c r="AB1213" t="s">
        <v>1847</v>
      </c>
      <c r="AF1213" t="s">
        <v>1841</v>
      </c>
      <c r="AJ1213" t="s">
        <v>1848</v>
      </c>
      <c r="AL1213" t="s">
        <v>1849</v>
      </c>
      <c r="AM1213" t="s">
        <v>1849</v>
      </c>
      <c r="AN1213" t="s">
        <v>1856</v>
      </c>
      <c r="AP1213" t="s">
        <v>1849</v>
      </c>
      <c r="AQ1213" t="s">
        <v>1849</v>
      </c>
    </row>
    <row r="1214" spans="1:43" ht="12.75">
      <c r="A1214" t="s">
        <v>2024</v>
      </c>
      <c r="B1214" t="s">
        <v>2025</v>
      </c>
      <c r="C1214" s="4"/>
      <c r="D1214" t="s">
        <v>2026</v>
      </c>
      <c r="E1214">
        <v>3</v>
      </c>
      <c r="F1214">
        <v>1</v>
      </c>
      <c r="G1214" s="4"/>
      <c r="H1214">
        <v>0</v>
      </c>
      <c r="I1214" t="s">
        <v>1841</v>
      </c>
      <c r="J1214" t="s">
        <v>1842</v>
      </c>
      <c r="K1214" t="s">
        <v>1880</v>
      </c>
      <c r="L1214" t="s">
        <v>1844</v>
      </c>
      <c r="M1214" s="4" t="s">
        <v>1881</v>
      </c>
      <c r="P1214" t="s">
        <v>1841</v>
      </c>
      <c r="Q1214" t="s">
        <v>1841</v>
      </c>
      <c r="U1214" t="s">
        <v>1841</v>
      </c>
      <c r="AA1214" t="s">
        <v>1920</v>
      </c>
      <c r="AB1214" t="s">
        <v>1847</v>
      </c>
      <c r="AC1214" t="s">
        <v>1905</v>
      </c>
      <c r="AF1214" t="s">
        <v>1841</v>
      </c>
      <c r="AJ1214" t="s">
        <v>1848</v>
      </c>
      <c r="AL1214" t="s">
        <v>1857</v>
      </c>
      <c r="AM1214" t="s">
        <v>1849</v>
      </c>
      <c r="AN1214" t="s">
        <v>1849</v>
      </c>
      <c r="AP1214" t="s">
        <v>1849</v>
      </c>
      <c r="AQ1214" t="s">
        <v>1849</v>
      </c>
    </row>
    <row r="1215" spans="1:43" ht="12.75">
      <c r="A1215" t="s">
        <v>2054</v>
      </c>
      <c r="B1215" t="s">
        <v>2055</v>
      </c>
      <c r="C1215" s="4"/>
      <c r="D1215" t="s">
        <v>2056</v>
      </c>
      <c r="E1215">
        <v>1</v>
      </c>
      <c r="F1215">
        <v>0</v>
      </c>
      <c r="G1215" s="4"/>
      <c r="H1215">
        <v>0</v>
      </c>
      <c r="I1215" t="s">
        <v>1948</v>
      </c>
      <c r="J1215" t="s">
        <v>1842</v>
      </c>
      <c r="K1215" t="s">
        <v>2057</v>
      </c>
      <c r="L1215" t="s">
        <v>1844</v>
      </c>
      <c r="M1215" s="4" t="s">
        <v>2058</v>
      </c>
      <c r="P1215" t="s">
        <v>1841</v>
      </c>
      <c r="Q1215" t="s">
        <v>1863</v>
      </c>
      <c r="U1215" t="s">
        <v>1841</v>
      </c>
      <c r="AK1215" t="s">
        <v>1875</v>
      </c>
      <c r="AL1215" t="s">
        <v>1864</v>
      </c>
      <c r="AM1215" t="s">
        <v>1849</v>
      </c>
      <c r="AN1215" t="s">
        <v>1849</v>
      </c>
      <c r="AP1215" t="s">
        <v>1849</v>
      </c>
      <c r="AQ1215" t="s">
        <v>1849</v>
      </c>
    </row>
    <row r="1216" spans="1:43" ht="12.75">
      <c r="A1216" t="s">
        <v>1887</v>
      </c>
      <c r="B1216" t="s">
        <v>1888</v>
      </c>
      <c r="C1216">
        <f t="shared" si="47"/>
        <v>1992</v>
      </c>
      <c r="D1216" t="s">
        <v>1889</v>
      </c>
      <c r="E1216">
        <v>2</v>
      </c>
      <c r="F1216">
        <v>0</v>
      </c>
      <c r="G1216">
        <v>0</v>
      </c>
      <c r="H1216">
        <v>0</v>
      </c>
      <c r="I1216" t="s">
        <v>1841</v>
      </c>
      <c r="J1216" t="s">
        <v>1842</v>
      </c>
      <c r="K1216" t="s">
        <v>1890</v>
      </c>
      <c r="L1216" t="s">
        <v>1844</v>
      </c>
      <c r="M1216" t="s">
        <v>1891</v>
      </c>
      <c r="P1216" t="s">
        <v>1892</v>
      </c>
      <c r="Q1216" t="s">
        <v>1841</v>
      </c>
      <c r="U1216" t="s">
        <v>1841</v>
      </c>
      <c r="AA1216" t="s">
        <v>1892</v>
      </c>
      <c r="AB1216" t="s">
        <v>1875</v>
      </c>
      <c r="AF1216" t="s">
        <v>1841</v>
      </c>
      <c r="AJ1216" t="s">
        <v>1848</v>
      </c>
      <c r="AL1216" t="s">
        <v>1849</v>
      </c>
      <c r="AM1216" t="s">
        <v>1856</v>
      </c>
      <c r="AN1216" t="s">
        <v>1856</v>
      </c>
      <c r="AP1216" t="s">
        <v>1864</v>
      </c>
      <c r="AQ1216" t="s">
        <v>1849</v>
      </c>
    </row>
    <row r="1217" spans="1:43" ht="12.75">
      <c r="A1217" t="s">
        <v>1908</v>
      </c>
      <c r="B1217" t="s">
        <v>1909</v>
      </c>
      <c r="C1217">
        <f t="shared" si="47"/>
        <v>1992</v>
      </c>
      <c r="D1217" t="s">
        <v>1910</v>
      </c>
      <c r="E1217">
        <v>3</v>
      </c>
      <c r="F1217">
        <v>0</v>
      </c>
      <c r="G1217">
        <v>0</v>
      </c>
      <c r="H1217">
        <v>0</v>
      </c>
      <c r="I1217" t="s">
        <v>1841</v>
      </c>
      <c r="J1217" t="s">
        <v>1842</v>
      </c>
      <c r="K1217" t="s">
        <v>1890</v>
      </c>
      <c r="L1217" t="s">
        <v>1844</v>
      </c>
      <c r="M1217" t="s">
        <v>1891</v>
      </c>
      <c r="P1217" t="s">
        <v>1841</v>
      </c>
      <c r="Q1217" t="s">
        <v>1841</v>
      </c>
      <c r="U1217" t="s">
        <v>1841</v>
      </c>
      <c r="AA1217" t="s">
        <v>1841</v>
      </c>
      <c r="AB1217" t="s">
        <v>1847</v>
      </c>
      <c r="AF1217" t="s">
        <v>1841</v>
      </c>
      <c r="AJ1217" t="s">
        <v>1848</v>
      </c>
      <c r="AL1217" t="s">
        <v>1849</v>
      </c>
      <c r="AM1217" t="s">
        <v>1849</v>
      </c>
      <c r="AN1217" t="s">
        <v>1849</v>
      </c>
      <c r="AP1217" t="s">
        <v>1849</v>
      </c>
      <c r="AQ1217" t="s">
        <v>1849</v>
      </c>
    </row>
    <row r="1218" spans="1:43" ht="12.75">
      <c r="A1218" t="s">
        <v>1935</v>
      </c>
      <c r="B1218" t="s">
        <v>1936</v>
      </c>
      <c r="C1218">
        <f t="shared" si="47"/>
        <v>1992</v>
      </c>
      <c r="D1218" t="s">
        <v>1937</v>
      </c>
      <c r="E1218">
        <v>2</v>
      </c>
      <c r="F1218">
        <v>0</v>
      </c>
      <c r="G1218">
        <v>0</v>
      </c>
      <c r="H1218">
        <v>0</v>
      </c>
      <c r="I1218" t="s">
        <v>1841</v>
      </c>
      <c r="J1218" t="s">
        <v>1842</v>
      </c>
      <c r="K1218" t="s">
        <v>1890</v>
      </c>
      <c r="L1218" t="s">
        <v>1844</v>
      </c>
      <c r="M1218" t="s">
        <v>1891</v>
      </c>
      <c r="P1218" t="s">
        <v>1841</v>
      </c>
      <c r="Q1218" t="s">
        <v>1885</v>
      </c>
      <c r="R1218" t="s">
        <v>1855</v>
      </c>
      <c r="U1218" t="s">
        <v>1841</v>
      </c>
      <c r="AA1218" t="s">
        <v>1841</v>
      </c>
      <c r="AB1218" t="s">
        <v>1841</v>
      </c>
      <c r="AF1218" t="s">
        <v>1841</v>
      </c>
      <c r="AJ1218" t="s">
        <v>1848</v>
      </c>
      <c r="AL1218" t="s">
        <v>1849</v>
      </c>
      <c r="AM1218" t="s">
        <v>1856</v>
      </c>
      <c r="AN1218" t="s">
        <v>1848</v>
      </c>
      <c r="AP1218" t="s">
        <v>1856</v>
      </c>
      <c r="AQ1218" t="s">
        <v>1849</v>
      </c>
    </row>
    <row r="1219" spans="1:43" ht="12.75">
      <c r="A1219" t="s">
        <v>1970</v>
      </c>
      <c r="B1219" t="s">
        <v>1971</v>
      </c>
      <c r="C1219">
        <f t="shared" si="47"/>
        <v>1992</v>
      </c>
      <c r="D1219" t="s">
        <v>1972</v>
      </c>
      <c r="E1219">
        <v>2</v>
      </c>
      <c r="F1219">
        <v>0</v>
      </c>
      <c r="G1219">
        <v>0</v>
      </c>
      <c r="H1219">
        <v>0</v>
      </c>
      <c r="I1219" t="s">
        <v>1841</v>
      </c>
      <c r="J1219" t="s">
        <v>1842</v>
      </c>
      <c r="K1219" t="s">
        <v>1890</v>
      </c>
      <c r="L1219" t="s">
        <v>1844</v>
      </c>
      <c r="M1219" t="s">
        <v>1891</v>
      </c>
      <c r="P1219" t="s">
        <v>1841</v>
      </c>
      <c r="Q1219" t="s">
        <v>1841</v>
      </c>
      <c r="U1219" t="s">
        <v>1841</v>
      </c>
      <c r="AA1219" t="s">
        <v>1841</v>
      </c>
      <c r="AB1219" t="s">
        <v>1847</v>
      </c>
      <c r="AC1219" t="s">
        <v>1905</v>
      </c>
      <c r="AF1219" t="s">
        <v>1841</v>
      </c>
      <c r="AJ1219" t="s">
        <v>1848</v>
      </c>
      <c r="AL1219" t="s">
        <v>1849</v>
      </c>
      <c r="AM1219" t="s">
        <v>1856</v>
      </c>
      <c r="AN1219" t="s">
        <v>1848</v>
      </c>
      <c r="AP1219" t="s">
        <v>1856</v>
      </c>
      <c r="AQ1219" t="s">
        <v>1849</v>
      </c>
    </row>
    <row r="1220" spans="2:7" ht="12.75">
      <c r="B1220">
        <v>1992</v>
      </c>
      <c r="C1220">
        <f>SUM(C1161:C1219)/1992</f>
        <v>40</v>
      </c>
      <c r="F1220">
        <f>SUM(F1161:F1219)</f>
        <v>27</v>
      </c>
      <c r="G1220">
        <f>SUM(G1161:G1219)</f>
        <v>20</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R30"/>
  <sheetViews>
    <sheetView view="pageLayout" workbookViewId="0" topLeftCell="A1">
      <selection activeCell="D25" sqref="D25"/>
    </sheetView>
  </sheetViews>
  <sheetFormatPr defaultColWidth="9.140625" defaultRowHeight="12.75"/>
  <cols>
    <col min="1" max="18" width="6.57421875" style="0" customWidth="1"/>
  </cols>
  <sheetData>
    <row r="2" spans="2:18" ht="12.75">
      <c r="B2" t="s">
        <v>592</v>
      </c>
      <c r="C2">
        <v>1992</v>
      </c>
      <c r="D2">
        <f aca="true" t="shared" si="0" ref="D2:Q2">SUM(C2)+1</f>
        <v>1993</v>
      </c>
      <c r="E2">
        <f t="shared" si="0"/>
        <v>1994</v>
      </c>
      <c r="F2">
        <f t="shared" si="0"/>
        <v>1995</v>
      </c>
      <c r="G2">
        <f t="shared" si="0"/>
        <v>1996</v>
      </c>
      <c r="H2" s="24">
        <f t="shared" si="0"/>
        <v>1997</v>
      </c>
      <c r="I2">
        <f t="shared" si="0"/>
        <v>1998</v>
      </c>
      <c r="J2">
        <f t="shared" si="0"/>
        <v>1999</v>
      </c>
      <c r="K2">
        <f t="shared" si="0"/>
        <v>2000</v>
      </c>
      <c r="L2">
        <f t="shared" si="0"/>
        <v>2001</v>
      </c>
      <c r="M2">
        <f t="shared" si="0"/>
        <v>2002</v>
      </c>
      <c r="N2">
        <f t="shared" si="0"/>
        <v>2003</v>
      </c>
      <c r="O2">
        <f t="shared" si="0"/>
        <v>2004</v>
      </c>
      <c r="P2">
        <f t="shared" si="0"/>
        <v>2005</v>
      </c>
      <c r="Q2">
        <f t="shared" si="0"/>
        <v>2006</v>
      </c>
      <c r="R2" s="10" t="s">
        <v>593</v>
      </c>
    </row>
    <row r="3" spans="1:18" ht="12.75">
      <c r="A3" t="s">
        <v>594</v>
      </c>
      <c r="C3">
        <v>40</v>
      </c>
      <c r="D3">
        <v>54</v>
      </c>
      <c r="E3">
        <v>66</v>
      </c>
      <c r="F3">
        <v>39</v>
      </c>
      <c r="G3">
        <v>45</v>
      </c>
      <c r="H3">
        <v>48</v>
      </c>
      <c r="I3">
        <v>47</v>
      </c>
      <c r="J3">
        <v>56</v>
      </c>
      <c r="K3">
        <v>51</v>
      </c>
      <c r="L3">
        <v>62</v>
      </c>
      <c r="M3">
        <v>53</v>
      </c>
      <c r="N3">
        <v>58</v>
      </c>
      <c r="O3">
        <v>42</v>
      </c>
      <c r="P3">
        <v>59</v>
      </c>
      <c r="Q3">
        <v>58</v>
      </c>
      <c r="R3">
        <v>18</v>
      </c>
    </row>
    <row r="4" spans="1:18" ht="12.75">
      <c r="A4" t="s">
        <v>595</v>
      </c>
      <c r="C4">
        <v>20</v>
      </c>
      <c r="D4">
        <v>19</v>
      </c>
      <c r="E4">
        <v>34</v>
      </c>
      <c r="F4">
        <v>23</v>
      </c>
      <c r="G4">
        <v>20</v>
      </c>
      <c r="H4">
        <v>31</v>
      </c>
      <c r="I4">
        <v>31</v>
      </c>
      <c r="J4">
        <v>34</v>
      </c>
      <c r="K4">
        <v>22</v>
      </c>
      <c r="L4">
        <v>26</v>
      </c>
      <c r="M4">
        <v>14</v>
      </c>
      <c r="N4">
        <v>23</v>
      </c>
      <c r="O4">
        <v>17</v>
      </c>
      <c r="P4">
        <v>22</v>
      </c>
      <c r="Q4">
        <v>20</v>
      </c>
      <c r="R4">
        <v>9</v>
      </c>
    </row>
    <row r="28" ht="12.75">
      <c r="B28" s="9" t="s">
        <v>596</v>
      </c>
    </row>
    <row r="30" ht="12.75">
      <c r="B30" s="9" t="s">
        <v>597</v>
      </c>
    </row>
  </sheetData>
  <sheetProtection/>
  <printOptions/>
  <pageMargins left="0.7" right="0.7" top="0.75" bottom="0.75" header="0.3" footer="0.3"/>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R41"/>
  <sheetViews>
    <sheetView tabSelected="1" zoomScale="75" zoomScaleNormal="75" zoomScalePageLayoutView="0" workbookViewId="0" topLeftCell="A1">
      <selection activeCell="A8" sqref="A8"/>
    </sheetView>
  </sheetViews>
  <sheetFormatPr defaultColWidth="9.140625" defaultRowHeight="12.75"/>
  <cols>
    <col min="2" max="2" width="29.8515625" style="0" customWidth="1"/>
    <col min="3" max="3" width="6.28125" style="0" customWidth="1"/>
    <col min="4" max="4" width="7.00390625" style="0" customWidth="1"/>
    <col min="5" max="6" width="6.57421875" style="0" customWidth="1"/>
    <col min="7" max="7" width="7.28125" style="0" customWidth="1"/>
    <col min="8" max="8" width="7.140625" style="0" customWidth="1"/>
    <col min="9" max="9" width="5.8515625" style="0" customWidth="1"/>
    <col min="10" max="10" width="6.7109375" style="0" customWidth="1"/>
    <col min="11" max="11" width="7.140625" style="0" customWidth="1"/>
    <col min="12" max="12" width="7.57421875" style="0" customWidth="1"/>
    <col min="13" max="13" width="7.00390625" style="0" customWidth="1"/>
    <col min="14" max="15" width="6.57421875" style="0" customWidth="1"/>
    <col min="16" max="16" width="6.28125" style="0" customWidth="1"/>
    <col min="17" max="17" width="7.28125" style="0" customWidth="1"/>
    <col min="18" max="18" width="6.28125" style="0" customWidth="1"/>
  </cols>
  <sheetData>
    <row r="2" spans="2:18" ht="12.75">
      <c r="B2" t="s">
        <v>592</v>
      </c>
      <c r="C2">
        <v>1992</v>
      </c>
      <c r="D2">
        <f aca="true" t="shared" si="0" ref="D2:Q2">SUM(C2)+1</f>
        <v>1993</v>
      </c>
      <c r="E2">
        <f t="shared" si="0"/>
        <v>1994</v>
      </c>
      <c r="F2">
        <f t="shared" si="0"/>
        <v>1995</v>
      </c>
      <c r="G2">
        <f t="shared" si="0"/>
        <v>1996</v>
      </c>
      <c r="H2">
        <f t="shared" si="0"/>
        <v>1997</v>
      </c>
      <c r="I2">
        <f t="shared" si="0"/>
        <v>1998</v>
      </c>
      <c r="J2">
        <f t="shared" si="0"/>
        <v>1999</v>
      </c>
      <c r="K2">
        <f t="shared" si="0"/>
        <v>2000</v>
      </c>
      <c r="L2">
        <f t="shared" si="0"/>
        <v>2001</v>
      </c>
      <c r="M2">
        <f t="shared" si="0"/>
        <v>2002</v>
      </c>
      <c r="N2">
        <f t="shared" si="0"/>
        <v>2003</v>
      </c>
      <c r="O2">
        <f t="shared" si="0"/>
        <v>2004</v>
      </c>
      <c r="P2">
        <f t="shared" si="0"/>
        <v>2005</v>
      </c>
      <c r="Q2">
        <f t="shared" si="0"/>
        <v>2006</v>
      </c>
      <c r="R2" s="10" t="s">
        <v>593</v>
      </c>
    </row>
    <row r="3" spans="1:18" ht="12.75">
      <c r="A3" s="9" t="s">
        <v>599</v>
      </c>
      <c r="C3">
        <v>40</v>
      </c>
      <c r="D3">
        <v>54</v>
      </c>
      <c r="E3">
        <v>66</v>
      </c>
      <c r="F3">
        <v>39</v>
      </c>
      <c r="G3">
        <v>45</v>
      </c>
      <c r="H3" s="11">
        <v>48</v>
      </c>
      <c r="I3">
        <v>47</v>
      </c>
      <c r="J3">
        <v>56</v>
      </c>
      <c r="K3">
        <v>51</v>
      </c>
      <c r="L3">
        <v>62</v>
      </c>
      <c r="M3">
        <v>53</v>
      </c>
      <c r="N3">
        <v>58</v>
      </c>
      <c r="O3">
        <v>42</v>
      </c>
      <c r="P3">
        <v>59</v>
      </c>
      <c r="Q3">
        <v>58</v>
      </c>
      <c r="R3">
        <v>36</v>
      </c>
    </row>
    <row r="4" spans="1:18" ht="12.75">
      <c r="A4" t="s">
        <v>602</v>
      </c>
      <c r="C4">
        <v>20</v>
      </c>
      <c r="D4">
        <v>19</v>
      </c>
      <c r="E4">
        <v>34</v>
      </c>
      <c r="F4">
        <v>23</v>
      </c>
      <c r="G4">
        <v>20</v>
      </c>
      <c r="H4">
        <v>31</v>
      </c>
      <c r="I4">
        <v>31</v>
      </c>
      <c r="J4">
        <v>34</v>
      </c>
      <c r="K4">
        <v>22</v>
      </c>
      <c r="L4">
        <v>26</v>
      </c>
      <c r="M4">
        <v>14</v>
      </c>
      <c r="N4">
        <v>23</v>
      </c>
      <c r="O4">
        <v>17</v>
      </c>
      <c r="P4">
        <v>22</v>
      </c>
      <c r="Q4">
        <v>20</v>
      </c>
      <c r="R4">
        <v>18</v>
      </c>
    </row>
    <row r="5" spans="1:18" ht="12.75">
      <c r="A5" s="9" t="s">
        <v>605</v>
      </c>
      <c r="C5">
        <v>22</v>
      </c>
      <c r="D5">
        <v>40</v>
      </c>
      <c r="E5">
        <v>36</v>
      </c>
      <c r="F5">
        <v>34</v>
      </c>
      <c r="G5">
        <v>28</v>
      </c>
      <c r="H5">
        <v>31</v>
      </c>
      <c r="I5">
        <v>31</v>
      </c>
      <c r="J5">
        <v>46</v>
      </c>
      <c r="K5">
        <v>36</v>
      </c>
      <c r="L5">
        <v>43</v>
      </c>
      <c r="M5">
        <v>30</v>
      </c>
      <c r="N5">
        <v>37</v>
      </c>
      <c r="O5">
        <v>25</v>
      </c>
      <c r="P5">
        <v>36</v>
      </c>
      <c r="Q5">
        <v>33</v>
      </c>
      <c r="R5">
        <v>20</v>
      </c>
    </row>
    <row r="6" spans="1:18" ht="12.75">
      <c r="A6" s="9" t="s">
        <v>603</v>
      </c>
      <c r="C6">
        <v>13</v>
      </c>
      <c r="D6">
        <v>15</v>
      </c>
      <c r="E6">
        <v>27</v>
      </c>
      <c r="F6">
        <v>23</v>
      </c>
      <c r="G6">
        <v>13</v>
      </c>
      <c r="H6">
        <v>14</v>
      </c>
      <c r="I6">
        <v>25</v>
      </c>
      <c r="J6">
        <v>20</v>
      </c>
      <c r="K6">
        <v>14</v>
      </c>
      <c r="L6">
        <v>20</v>
      </c>
      <c r="M6">
        <v>8</v>
      </c>
      <c r="N6">
        <v>15</v>
      </c>
      <c r="O6">
        <v>11</v>
      </c>
      <c r="P6">
        <v>11</v>
      </c>
      <c r="Q6">
        <v>8</v>
      </c>
      <c r="R6">
        <v>14</v>
      </c>
    </row>
    <row r="28" ht="12.75">
      <c r="C28" s="9" t="s">
        <v>598</v>
      </c>
    </row>
    <row r="29" ht="12.75">
      <c r="C29" s="9"/>
    </row>
    <row r="30" spans="3:18" ht="12.75">
      <c r="C30" s="27" t="s">
        <v>604</v>
      </c>
      <c r="D30" s="27"/>
      <c r="E30" s="27"/>
      <c r="F30" s="27"/>
      <c r="G30" s="27"/>
      <c r="H30" s="27"/>
      <c r="I30" s="27"/>
      <c r="J30" s="27"/>
      <c r="K30" s="27"/>
      <c r="L30" s="27"/>
      <c r="M30" s="27"/>
      <c r="N30" s="27"/>
      <c r="O30" s="27"/>
      <c r="P30" s="27"/>
      <c r="Q30" s="27"/>
      <c r="R30" s="27"/>
    </row>
    <row r="31" spans="3:18" ht="12.75">
      <c r="C31" s="27"/>
      <c r="D31" s="27"/>
      <c r="E31" s="27"/>
      <c r="F31" s="27"/>
      <c r="G31" s="27"/>
      <c r="H31" s="27"/>
      <c r="I31" s="27"/>
      <c r="J31" s="27"/>
      <c r="K31" s="27"/>
      <c r="L31" s="27"/>
      <c r="M31" s="27"/>
      <c r="N31" s="27"/>
      <c r="O31" s="27"/>
      <c r="P31" s="27"/>
      <c r="Q31" s="27"/>
      <c r="R31" s="27"/>
    </row>
    <row r="33" ht="12.75">
      <c r="C33" s="9" t="s">
        <v>601</v>
      </c>
    </row>
    <row r="34" spans="5:13" ht="12.75">
      <c r="E34" s="3"/>
      <c r="F34" s="3"/>
      <c r="G34" s="3"/>
      <c r="H34" s="3"/>
      <c r="I34" s="3"/>
      <c r="J34" s="3"/>
      <c r="K34" s="3"/>
      <c r="L34" s="3"/>
      <c r="M34" s="3"/>
    </row>
    <row r="35" spans="3:13" ht="12.75">
      <c r="C35" s="12" t="s">
        <v>600</v>
      </c>
      <c r="D35" s="12"/>
      <c r="E35" s="12"/>
      <c r="F35" s="12"/>
      <c r="G35" s="12"/>
      <c r="H35" s="12"/>
      <c r="I35" s="12"/>
      <c r="J35" s="12"/>
      <c r="K35" s="12"/>
      <c r="L35" s="12"/>
      <c r="M35" s="12"/>
    </row>
    <row r="37" spans="2:18" ht="12.75">
      <c r="B37" s="25" t="s">
        <v>612</v>
      </c>
      <c r="C37" s="26"/>
      <c r="D37" s="26"/>
      <c r="E37" s="26"/>
      <c r="F37" s="26"/>
      <c r="G37" s="26"/>
      <c r="H37" s="26"/>
      <c r="I37" s="26"/>
      <c r="J37" s="26"/>
      <c r="K37" s="26"/>
      <c r="L37" s="26"/>
      <c r="M37" s="26"/>
      <c r="N37" s="26"/>
      <c r="O37" s="26"/>
      <c r="P37" s="26"/>
      <c r="Q37" s="26"/>
      <c r="R37" s="26"/>
    </row>
    <row r="38" spans="2:18" ht="12.75">
      <c r="B38" s="26"/>
      <c r="C38" s="26"/>
      <c r="D38" s="26"/>
      <c r="E38" s="26"/>
      <c r="F38" s="26"/>
      <c r="G38" s="26"/>
      <c r="H38" s="26"/>
      <c r="I38" s="26"/>
      <c r="J38" s="26"/>
      <c r="K38" s="26"/>
      <c r="L38" s="26"/>
      <c r="M38" s="26"/>
      <c r="N38" s="26"/>
      <c r="O38" s="26"/>
      <c r="P38" s="26"/>
      <c r="Q38" s="26"/>
      <c r="R38" s="26"/>
    </row>
    <row r="39" spans="2:18" ht="12.75">
      <c r="B39" s="26"/>
      <c r="C39" s="26"/>
      <c r="D39" s="26"/>
      <c r="E39" s="26"/>
      <c r="F39" s="26"/>
      <c r="G39" s="26"/>
      <c r="H39" s="26"/>
      <c r="I39" s="26"/>
      <c r="J39" s="26"/>
      <c r="K39" s="26"/>
      <c r="L39" s="26"/>
      <c r="M39" s="26"/>
      <c r="N39" s="26"/>
      <c r="O39" s="26"/>
      <c r="P39" s="26"/>
      <c r="Q39" s="26"/>
      <c r="R39" s="26"/>
    </row>
    <row r="40" spans="2:18" ht="12.75">
      <c r="B40" s="26"/>
      <c r="C40" s="26"/>
      <c r="D40" s="26"/>
      <c r="E40" s="26"/>
      <c r="F40" s="26"/>
      <c r="G40" s="26"/>
      <c r="H40" s="26"/>
      <c r="I40" s="26"/>
      <c r="J40" s="26"/>
      <c r="K40" s="26"/>
      <c r="L40" s="26"/>
      <c r="M40" s="26"/>
      <c r="N40" s="26"/>
      <c r="O40" s="26"/>
      <c r="P40" s="26"/>
      <c r="Q40" s="26"/>
      <c r="R40" s="26"/>
    </row>
    <row r="41" spans="2:18" ht="12.75">
      <c r="B41" s="26"/>
      <c r="C41" s="26"/>
      <c r="D41" s="26"/>
      <c r="E41" s="26"/>
      <c r="F41" s="26"/>
      <c r="G41" s="26"/>
      <c r="H41" s="26"/>
      <c r="I41" s="26"/>
      <c r="J41" s="26"/>
      <c r="K41" s="26"/>
      <c r="L41" s="26"/>
      <c r="M41" s="26"/>
      <c r="N41" s="26"/>
      <c r="O41" s="26"/>
      <c r="P41" s="26"/>
      <c r="Q41" s="26"/>
      <c r="R41" s="26"/>
    </row>
  </sheetData>
  <sheetProtection/>
  <mergeCells count="2">
    <mergeCell ref="B37:R41"/>
    <mergeCell ref="C30:R31"/>
  </mergeCells>
  <printOptions horizontalCentered="1" verticalCentered="1"/>
  <pageMargins left="0.2" right="0.2" top="0.5" bottom="0.5" header="0.5" footer="0"/>
  <pageSetup fitToHeight="1" fitToWidth="1" horizontalDpi="300" verticalDpi="300" orientation="landscape" scale="77" r:id="rId2"/>
  <headerFooter alignWithMargins="0">
    <oddHeader>&amp;C&amp;18Accidents FHR Comparing Current Rate withFour Intersection Repair</oddHeader>
  </headerFooter>
  <drawing r:id="rId1"/>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6.25">
      <c r="B1" s="13" t="s">
        <v>606</v>
      </c>
      <c r="C1" s="14"/>
      <c r="D1" s="19"/>
      <c r="E1" s="19"/>
    </row>
    <row r="2" spans="2:5" ht="12.75">
      <c r="B2" s="13" t="s">
        <v>607</v>
      </c>
      <c r="C2" s="14"/>
      <c r="D2" s="19"/>
      <c r="E2" s="19"/>
    </row>
    <row r="3" spans="2:5" ht="12.75">
      <c r="B3" s="15"/>
      <c r="C3" s="15"/>
      <c r="D3" s="20"/>
      <c r="E3" s="20"/>
    </row>
    <row r="4" spans="2:5" ht="39">
      <c r="B4" s="16" t="s">
        <v>608</v>
      </c>
      <c r="C4" s="15"/>
      <c r="D4" s="20"/>
      <c r="E4" s="20"/>
    </row>
    <row r="5" spans="2:5" ht="12.75">
      <c r="B5" s="15"/>
      <c r="C5" s="15"/>
      <c r="D5" s="20"/>
      <c r="E5" s="20"/>
    </row>
    <row r="6" spans="2:5" ht="12.75">
      <c r="B6" s="13" t="s">
        <v>609</v>
      </c>
      <c r="C6" s="14"/>
      <c r="D6" s="19"/>
      <c r="E6" s="21" t="s">
        <v>610</v>
      </c>
    </row>
    <row r="7" spans="2:5" ht="13.5" thickBot="1">
      <c r="B7" s="15"/>
      <c r="C7" s="15"/>
      <c r="D7" s="20"/>
      <c r="E7" s="20"/>
    </row>
    <row r="8" spans="2:5" ht="39.75" thickBot="1">
      <c r="B8" s="17" t="s">
        <v>611</v>
      </c>
      <c r="C8" s="18"/>
      <c r="D8" s="22"/>
      <c r="E8" s="23">
        <v>3</v>
      </c>
    </row>
    <row r="9" spans="2:5" ht="12.75">
      <c r="B9" s="15"/>
      <c r="C9" s="15"/>
      <c r="D9" s="20"/>
      <c r="E9" s="20"/>
    </row>
    <row r="10" spans="2:5" ht="12.75">
      <c r="B10" s="15"/>
      <c r="C10" s="15"/>
      <c r="D10" s="20"/>
      <c r="E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RT19977</dc:creator>
  <cp:keywords/>
  <dc:description/>
  <cp:lastModifiedBy> </cp:lastModifiedBy>
  <cp:lastPrinted>2007-10-27T04:52:17Z</cp:lastPrinted>
  <dcterms:created xsi:type="dcterms:W3CDTF">2007-10-12T23:08:31Z</dcterms:created>
  <dcterms:modified xsi:type="dcterms:W3CDTF">2007-11-30T20:55:47Z</dcterms:modified>
  <cp:category/>
  <cp:version/>
  <cp:contentType/>
  <cp:contentStatus/>
</cp:coreProperties>
</file>