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<sst xmlns="http://schemas.openxmlformats.org/spreadsheetml/2006/main" count="10" uniqueCount="9">
  <si>
    <t>Traffic counter</t>
  </si>
  <si>
    <t>% change</t>
  </si>
  <si>
    <t>% annualized</t>
  </si>
  <si>
    <t>1996 2006</t>
  </si>
  <si>
    <t>N of Overlook Dr</t>
  </si>
  <si>
    <t>S of Forest Hill Ter</t>
  </si>
  <si>
    <t>S of Newport Rd</t>
  </si>
  <si>
    <t>Red numbers in brackets indicate negative growth.</t>
  </si>
  <si>
    <t>In 1998 the project was justified originally by projections of 4% annual growth through the year 2021.  At 2006 the projections at clearly and utterly inaccurate, resulting in an astronomical total projections of over 21,000 cars per day in the year 2021!  Interestingly, the logic behind the original projections was traffic going to Macon Mall which was operating at full capacity, and today it is traffic going to another smaller mall which is easily served by the interstate.  Additionally the county population annual growth is as flat as FHR's traffic counts.</t>
  </si>
</sst>
</file>

<file path=xl/styles.xml><?xml version="1.0" encoding="utf-8"?>
<styleSheet xmlns="http://schemas.openxmlformats.org/spreadsheetml/2006/main">
  <numFmts count="5">
    <numFmt numFmtId="164" formatCode="GENERAL"/>
    <numFmt numFmtId="165" formatCode="0.00_);[RED]\(0.00\)"/>
    <numFmt numFmtId="166" formatCode="0.000_);[RED]\(0.000\)"/>
    <numFmt numFmtId="167" formatCode="0.0%"/>
    <numFmt numFmtId="168" formatCode="0.000%"/>
  </numFmts>
  <fonts count="7">
    <font>
      <sz val="10"/>
      <name val="Arial"/>
      <family val="0"/>
    </font>
    <font>
      <sz val="8"/>
      <name val="Arial"/>
      <family val="0"/>
    </font>
    <font>
      <b/>
      <sz val="8"/>
      <name val="Arial"/>
      <family val="2"/>
    </font>
    <font>
      <sz val="10"/>
      <color indexed="10"/>
      <name val="Arial"/>
      <family val="2"/>
    </font>
    <font>
      <sz val="5.8"/>
      <name val="Arial"/>
      <family val="5"/>
    </font>
    <font>
      <b/>
      <sz val="10"/>
      <name val="Arial"/>
      <family val="5"/>
    </font>
    <font>
      <b/>
      <sz val="12"/>
      <name val="Arial"/>
      <family val="5"/>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0" xfId="0" applyFont="1" applyAlignment="1">
      <alignment/>
    </xf>
    <xf numFmtId="164" fontId="2" fillId="0" borderId="0" xfId="0" applyFont="1" applyAlignment="1">
      <alignment/>
    </xf>
    <xf numFmtId="164" fontId="1" fillId="0" borderId="0" xfId="0" applyFont="1" applyAlignment="1">
      <alignment horizontal="center" vertical="center"/>
    </xf>
    <xf numFmtId="165" fontId="1" fillId="0" borderId="0" xfId="0" applyNumberFormat="1" applyFont="1" applyAlignment="1">
      <alignment/>
    </xf>
    <xf numFmtId="166" fontId="1" fillId="0" borderId="0" xfId="0" applyNumberFormat="1" applyFont="1" applyAlignment="1">
      <alignment horizontal="center" readingOrder="1"/>
    </xf>
    <xf numFmtId="167" fontId="1" fillId="0" borderId="0" xfId="0" applyNumberFormat="1" applyFont="1" applyAlignment="1">
      <alignment horizontal="center" readingOrder="2"/>
    </xf>
    <xf numFmtId="168" fontId="1" fillId="0" borderId="0" xfId="0" applyNumberFormat="1" applyFont="1" applyAlignment="1">
      <alignment horizontal="center" readingOrder="2"/>
    </xf>
    <xf numFmtId="165" fontId="1" fillId="0" borderId="0" xfId="0" applyNumberFormat="1" applyFont="1" applyAlignment="1">
      <alignment horizontal="center" readingOrder="2"/>
    </xf>
    <xf numFmtId="164" fontId="3" fillId="0" borderId="0" xfId="0" applyFont="1" applyAlignment="1">
      <alignment/>
    </xf>
    <xf numFmtId="164" fontId="0" fillId="0" borderId="0" xfId="0" applyFont="1" applyBorder="1" applyAlignment="1">
      <alignment vertical="top" wrapText="1" readingOrder="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FHR Traffic Volumes</a:t>
            </a:r>
          </a:p>
        </c:rich>
      </c:tx>
      <c:layout/>
      <c:spPr>
        <a:noFill/>
        <a:ln w="3175">
          <a:noFill/>
        </a:ln>
      </c:spPr>
    </c:title>
    <c:plotArea>
      <c:layout/>
      <c:lineChart>
        <c:grouping val="standard"/>
        <c:varyColors val="0"/>
        <c:ser>
          <c:idx val="0"/>
          <c:order val="0"/>
          <c:tx>
            <c:strRef>
              <c:f>Sheet1!$B$3</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00"/>
                </a:solidFill>
              </a:ln>
            </c:spPr>
          </c:marker>
          <c:dLbls>
            <c:numFmt formatCode="General" sourceLinked="1"/>
            <c:txPr>
              <a:bodyPr vert="horz" rot="0" anchor="ctr"/>
              <a:lstStyle/>
              <a:p>
                <a:pPr algn="ctr">
                  <a:defRPr lang="en-US" cap="none" sz="580" b="0" i="0" u="none" baseline="0">
                    <a:latin typeface="Arial"/>
                    <a:ea typeface="Arial"/>
                    <a:cs typeface="Arial"/>
                  </a:defRPr>
                </a:pPr>
              </a:p>
            </c:txPr>
            <c:dLblPos val="t"/>
            <c:showLegendKey val="0"/>
            <c:showVal val="0"/>
            <c:showBubbleSize val="0"/>
            <c:showCatName val="0"/>
            <c:showSerName val="0"/>
            <c:showLeaderLines val="1"/>
            <c:showPercent val="0"/>
          </c:dLbls>
          <c:cat>
            <c:numRef>
              <c:f>Sheet1!$E$1:$T$1</c:f>
              <c:numCache/>
            </c:numRef>
          </c:cat>
          <c:val>
            <c:numRef>
              <c:f>Sheet1!$E$3:$T$3</c:f>
              <c:numCache/>
            </c:numRef>
          </c:val>
          <c:smooth val="0"/>
        </c:ser>
        <c:ser>
          <c:idx val="1"/>
          <c:order val="1"/>
          <c:tx>
            <c:strRef>
              <c:f>Sheet1!$B$4</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00"/>
                </a:solidFill>
              </a:ln>
            </c:spPr>
          </c:marker>
          <c:dLbls>
            <c:numFmt formatCode="General" sourceLinked="1"/>
            <c:txPr>
              <a:bodyPr vert="horz" rot="0" anchor="ctr"/>
              <a:lstStyle/>
              <a:p>
                <a:pPr algn="ctr">
                  <a:defRPr lang="en-US" cap="none" sz="580" b="0" i="0" u="none" baseline="0">
                    <a:latin typeface="Arial"/>
                    <a:ea typeface="Arial"/>
                    <a:cs typeface="Arial"/>
                  </a:defRPr>
                </a:pPr>
              </a:p>
            </c:txPr>
            <c:dLblPos val="t"/>
            <c:showLegendKey val="0"/>
            <c:showVal val="0"/>
            <c:showBubbleSize val="0"/>
            <c:showCatName val="0"/>
            <c:showSerName val="0"/>
            <c:showLeaderLines val="1"/>
            <c:showPercent val="0"/>
          </c:dLbls>
          <c:cat>
            <c:numRef>
              <c:f>Sheet1!$E$1:$T$1</c:f>
              <c:numCache/>
            </c:numRef>
          </c:cat>
          <c:val>
            <c:numRef>
              <c:f>Sheet1!$E$4:$T$4</c:f>
              <c:numCache/>
            </c:numRef>
          </c:val>
          <c:smooth val="0"/>
        </c:ser>
        <c:ser>
          <c:idx val="2"/>
          <c:order val="2"/>
          <c:tx>
            <c:strRef>
              <c:f>Sheet1!$B$5</c:f>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dLbls>
            <c:numFmt formatCode="General" sourceLinked="1"/>
            <c:txPr>
              <a:bodyPr vert="horz" rot="0" anchor="ctr"/>
              <a:lstStyle/>
              <a:p>
                <a:pPr algn="ctr">
                  <a:defRPr lang="en-US" cap="none" sz="580" b="0" i="0" u="none" baseline="0">
                    <a:latin typeface="Arial"/>
                    <a:ea typeface="Arial"/>
                    <a:cs typeface="Arial"/>
                  </a:defRPr>
                </a:pPr>
              </a:p>
            </c:txPr>
            <c:dLblPos val="t"/>
            <c:showLegendKey val="0"/>
            <c:showVal val="0"/>
            <c:showBubbleSize val="0"/>
            <c:showCatName val="0"/>
            <c:showSerName val="0"/>
            <c:showLeaderLines val="1"/>
            <c:showPercent val="0"/>
          </c:dLbls>
          <c:cat>
            <c:numRef>
              <c:f>Sheet1!$E$1:$T$1</c:f>
              <c:numCache/>
            </c:numRef>
          </c:cat>
          <c:val>
            <c:numRef>
              <c:f>Sheet1!$E$5:$T$5</c:f>
              <c:numCache/>
            </c:numRef>
          </c:val>
          <c:smooth val="0"/>
        </c:ser>
        <c:marker val="1"/>
        <c:axId val="13931091"/>
        <c:axId val="58270956"/>
      </c:lineChart>
      <c:catAx>
        <c:axId val="1393109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Years</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270956"/>
        <c:crossesAt val="0"/>
        <c:auto val="1"/>
        <c:lblOffset val="100"/>
        <c:noMultiLvlLbl val="0"/>
      </c:catAx>
      <c:valAx>
        <c:axId val="5827095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Daily Volumes (AADT)</a:t>
                </a:r>
              </a:p>
            </c:rich>
          </c:tx>
          <c:layout/>
          <c:overlay val="0"/>
          <c:spPr>
            <a:noFill/>
            <a:ln w="3175">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931091"/>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8</xdr:row>
      <xdr:rowOff>85725</xdr:rowOff>
    </xdr:from>
    <xdr:to>
      <xdr:col>16</xdr:col>
      <xdr:colOff>228600</xdr:colOff>
      <xdr:row>23</xdr:row>
      <xdr:rowOff>85725</xdr:rowOff>
    </xdr:to>
    <xdr:graphicFrame>
      <xdr:nvGraphicFramePr>
        <xdr:cNvPr id="1" name="Chart 1"/>
        <xdr:cNvGraphicFramePr/>
      </xdr:nvGraphicFramePr>
      <xdr:xfrm>
        <a:off x="161925" y="1381125"/>
        <a:ext cx="6010275" cy="2428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28"/>
  <sheetViews>
    <sheetView tabSelected="1" workbookViewId="0" topLeftCell="A1">
      <selection activeCell="A29" sqref="A29"/>
    </sheetView>
  </sheetViews>
  <sheetFormatPr defaultColWidth="9.140625" defaultRowHeight="12.75"/>
  <cols>
    <col min="2" max="2" width="4.140625" style="0" customWidth="1"/>
    <col min="4" max="4" width="0.2890625" style="0" customWidth="1"/>
    <col min="5" max="5" width="6.00390625" style="0" customWidth="1"/>
    <col min="6" max="6" width="5.7109375" style="0" customWidth="1"/>
    <col min="7" max="7" width="5.57421875" style="0" customWidth="1"/>
    <col min="8" max="8" width="5.421875" style="0" customWidth="1"/>
    <col min="9" max="9" width="5.7109375" style="0" customWidth="1"/>
    <col min="10" max="10" width="5.421875" style="0" customWidth="1"/>
    <col min="11" max="11" width="5.8515625" style="0" customWidth="1"/>
    <col min="12" max="12" width="5.57421875" style="0" customWidth="1"/>
    <col min="13" max="13" width="5.28125" style="0" customWidth="1"/>
    <col min="14" max="14" width="5.140625" style="0" customWidth="1"/>
    <col min="15" max="15" width="5.421875" style="0" customWidth="1"/>
    <col min="16" max="16" width="5.28125" style="0" customWidth="1"/>
    <col min="17" max="17" width="5.57421875" style="0" customWidth="1"/>
    <col min="18" max="19" width="5.140625" style="0" customWidth="1"/>
    <col min="20" max="20" width="5.57421875" style="0" customWidth="1"/>
    <col min="21" max="21" width="8.140625" style="0" customWidth="1"/>
    <col min="22" max="22" width="10.7109375" style="0" customWidth="1"/>
    <col min="23" max="23" width="8.421875" style="0" customWidth="1"/>
    <col min="26" max="26" width="0" style="0" hidden="1" customWidth="1"/>
  </cols>
  <sheetData>
    <row r="1" spans="1:28" ht="12.75">
      <c r="A1" s="1" t="s">
        <v>0</v>
      </c>
      <c r="B1" s="1"/>
      <c r="C1" s="1"/>
      <c r="D1" s="1"/>
      <c r="E1" s="2">
        <v>1991</v>
      </c>
      <c r="F1" s="2">
        <f>SUM(E1+1)</f>
        <v>1992</v>
      </c>
      <c r="G1" s="2">
        <f aca="true" t="shared" si="0" ref="G1:T1">SUM(F1+1)</f>
        <v>1993</v>
      </c>
      <c r="H1" s="2">
        <f t="shared" si="0"/>
        <v>1994</v>
      </c>
      <c r="I1" s="2">
        <f t="shared" si="0"/>
        <v>1995</v>
      </c>
      <c r="J1" s="2">
        <f t="shared" si="0"/>
        <v>1996</v>
      </c>
      <c r="K1" s="2">
        <f t="shared" si="0"/>
        <v>1997</v>
      </c>
      <c r="L1" s="2">
        <f t="shared" si="0"/>
        <v>1998</v>
      </c>
      <c r="M1" s="2">
        <f t="shared" si="0"/>
        <v>1999</v>
      </c>
      <c r="N1" s="2">
        <f t="shared" si="0"/>
        <v>2000</v>
      </c>
      <c r="O1" s="2">
        <f t="shared" si="0"/>
        <v>2001</v>
      </c>
      <c r="P1" s="2">
        <f t="shared" si="0"/>
        <v>2002</v>
      </c>
      <c r="Q1" s="2">
        <f t="shared" si="0"/>
        <v>2003</v>
      </c>
      <c r="R1" s="2">
        <f t="shared" si="0"/>
        <v>2004</v>
      </c>
      <c r="S1" s="2">
        <f t="shared" si="0"/>
        <v>2005</v>
      </c>
      <c r="T1" s="2">
        <f t="shared" si="0"/>
        <v>2006</v>
      </c>
      <c r="U1" s="2" t="s">
        <v>1</v>
      </c>
      <c r="V1" s="2" t="s">
        <v>2</v>
      </c>
      <c r="W1" s="2"/>
      <c r="Z1" s="2" t="s">
        <v>2</v>
      </c>
      <c r="AB1" s="1"/>
    </row>
    <row r="2" spans="1:28" ht="12.75">
      <c r="A2" s="1"/>
      <c r="B2" s="1"/>
      <c r="C2" s="1"/>
      <c r="D2" s="1"/>
      <c r="E2" s="2"/>
      <c r="F2" s="2"/>
      <c r="G2" s="2"/>
      <c r="H2" s="2"/>
      <c r="I2" s="2"/>
      <c r="J2" s="2"/>
      <c r="K2" s="2"/>
      <c r="L2" s="2"/>
      <c r="M2" s="2"/>
      <c r="N2" s="2"/>
      <c r="O2" s="2"/>
      <c r="P2" s="2"/>
      <c r="Q2" s="2"/>
      <c r="R2" s="2"/>
      <c r="S2" s="2"/>
      <c r="T2" s="2"/>
      <c r="U2" s="2" t="s">
        <v>3</v>
      </c>
      <c r="V2" s="2"/>
      <c r="W2" s="2"/>
      <c r="Z2" s="2"/>
      <c r="AB2" s="1"/>
    </row>
    <row r="3" spans="1:28" ht="12.75">
      <c r="A3" s="3">
        <v>445</v>
      </c>
      <c r="B3" s="1" t="s">
        <v>4</v>
      </c>
      <c r="C3" s="1"/>
      <c r="D3" s="1"/>
      <c r="E3" s="1">
        <v>12467</v>
      </c>
      <c r="F3" s="1">
        <v>12495</v>
      </c>
      <c r="G3" s="1">
        <v>12789</v>
      </c>
      <c r="H3" s="1">
        <v>13118</v>
      </c>
      <c r="I3" s="1">
        <v>13349</v>
      </c>
      <c r="J3" s="1">
        <v>14114</v>
      </c>
      <c r="K3" s="1">
        <v>13278</v>
      </c>
      <c r="L3" s="1">
        <v>12776</v>
      </c>
      <c r="M3" s="1">
        <v>14422</v>
      </c>
      <c r="N3" s="1">
        <v>13080</v>
      </c>
      <c r="O3" s="1">
        <v>13943</v>
      </c>
      <c r="P3" s="1">
        <v>14469</v>
      </c>
      <c r="Q3" s="1">
        <v>13810</v>
      </c>
      <c r="R3" s="1">
        <v>14540</v>
      </c>
      <c r="S3" s="1">
        <v>13840</v>
      </c>
      <c r="T3" s="1">
        <v>13970</v>
      </c>
      <c r="U3" s="4">
        <f>SUM(T3-J3)/J3</f>
        <v>-0.010202635680884229</v>
      </c>
      <c r="V3" s="5">
        <f>SUM(U3/10)</f>
        <v>-0.0010202635680884229</v>
      </c>
      <c r="W3" s="6"/>
      <c r="Z3" s="7">
        <f>SUM(V3/10)</f>
        <v>-0.00010202635680884228</v>
      </c>
      <c r="AB3" s="1"/>
    </row>
    <row r="4" spans="1:28" ht="12.75">
      <c r="A4" s="3">
        <v>447</v>
      </c>
      <c r="B4" s="1" t="s">
        <v>5</v>
      </c>
      <c r="C4" s="1"/>
      <c r="D4" s="1"/>
      <c r="E4" s="1">
        <v>6711</v>
      </c>
      <c r="F4" s="1">
        <v>7483</v>
      </c>
      <c r="G4" s="1">
        <v>7523</v>
      </c>
      <c r="H4" s="1">
        <v>7820</v>
      </c>
      <c r="I4" s="1">
        <v>8387</v>
      </c>
      <c r="J4" s="1">
        <v>8531</v>
      </c>
      <c r="K4" s="1">
        <v>7918</v>
      </c>
      <c r="L4" s="1">
        <v>7679</v>
      </c>
      <c r="M4" s="1">
        <v>8668</v>
      </c>
      <c r="N4" s="1">
        <v>8572</v>
      </c>
      <c r="O4" s="1">
        <v>8825</v>
      </c>
      <c r="P4" s="1">
        <v>9086</v>
      </c>
      <c r="Q4" s="1">
        <v>8400</v>
      </c>
      <c r="R4" s="1">
        <v>9260</v>
      </c>
      <c r="S4" s="1">
        <v>7910</v>
      </c>
      <c r="T4" s="1">
        <v>8020</v>
      </c>
      <c r="U4" s="4">
        <f>SUM(T4-J4)/J4</f>
        <v>-0.05989919118508967</v>
      </c>
      <c r="V4" s="8">
        <f>SUM(U4/10)</f>
        <v>-0.005989919118508967</v>
      </c>
      <c r="W4" s="1"/>
      <c r="Z4" s="7">
        <f>SUM(V4/10)</f>
        <v>-0.0005989919118508968</v>
      </c>
      <c r="AB4" s="1"/>
    </row>
    <row r="5" spans="1:28" ht="12.75">
      <c r="A5" s="3">
        <v>449</v>
      </c>
      <c r="B5" s="1" t="s">
        <v>6</v>
      </c>
      <c r="C5" s="1"/>
      <c r="D5" s="1"/>
      <c r="E5" s="1">
        <v>6244</v>
      </c>
      <c r="F5" s="1">
        <v>9372</v>
      </c>
      <c r="G5" s="1">
        <v>9912</v>
      </c>
      <c r="H5" s="1">
        <v>10164</v>
      </c>
      <c r="I5" s="1">
        <v>10357</v>
      </c>
      <c r="J5" s="1">
        <v>11008</v>
      </c>
      <c r="K5" s="1">
        <v>10089</v>
      </c>
      <c r="L5" s="1">
        <v>9690</v>
      </c>
      <c r="M5" s="1">
        <v>10938</v>
      </c>
      <c r="N5" s="1">
        <v>10760</v>
      </c>
      <c r="O5" s="1">
        <v>11011</v>
      </c>
      <c r="P5" s="1">
        <v>11430</v>
      </c>
      <c r="Q5" s="1">
        <v>10640</v>
      </c>
      <c r="R5" s="1">
        <v>10960</v>
      </c>
      <c r="S5" s="1">
        <v>10240</v>
      </c>
      <c r="T5" s="1">
        <v>10250</v>
      </c>
      <c r="U5" s="4">
        <f>SUM(T5-J5)/J5</f>
        <v>-0.06885901162790697</v>
      </c>
      <c r="V5" s="8">
        <f>SUM(U5/10)</f>
        <v>-0.006885901162790697</v>
      </c>
      <c r="W5" s="1"/>
      <c r="Z5" s="7">
        <f>SUM(V5/10)</f>
        <v>-0.0006885901162790697</v>
      </c>
      <c r="AB5" s="1"/>
    </row>
    <row r="9" ht="12.75">
      <c r="R9" s="9" t="s">
        <v>7</v>
      </c>
    </row>
    <row r="25" spans="1:23" ht="12.75">
      <c r="A25" s="10" t="s">
        <v>8</v>
      </c>
      <c r="B25" s="10"/>
      <c r="C25" s="10"/>
      <c r="D25" s="10"/>
      <c r="E25" s="10"/>
      <c r="F25" s="10"/>
      <c r="G25" s="10"/>
      <c r="H25" s="10"/>
      <c r="I25" s="10"/>
      <c r="J25" s="10"/>
      <c r="K25" s="10"/>
      <c r="L25" s="10"/>
      <c r="M25" s="10"/>
      <c r="N25" s="10"/>
      <c r="O25" s="10"/>
      <c r="P25" s="10"/>
      <c r="Q25" s="10"/>
      <c r="R25" s="10"/>
      <c r="S25" s="10"/>
      <c r="T25" s="10"/>
      <c r="U25" s="10"/>
      <c r="V25" s="10"/>
      <c r="W25" s="10"/>
    </row>
    <row r="26" spans="1:23" ht="12.75">
      <c r="A26" s="10"/>
      <c r="B26" s="10"/>
      <c r="C26" s="10"/>
      <c r="D26" s="10"/>
      <c r="E26" s="10"/>
      <c r="F26" s="10"/>
      <c r="G26" s="10"/>
      <c r="H26" s="10"/>
      <c r="I26" s="10"/>
      <c r="J26" s="10"/>
      <c r="K26" s="10"/>
      <c r="L26" s="10"/>
      <c r="M26" s="10"/>
      <c r="N26" s="10"/>
      <c r="O26" s="10"/>
      <c r="P26" s="10"/>
      <c r="Q26" s="10"/>
      <c r="R26" s="10"/>
      <c r="S26" s="10"/>
      <c r="T26" s="10"/>
      <c r="U26" s="10"/>
      <c r="V26" s="10"/>
      <c r="W26" s="10"/>
    </row>
    <row r="27" spans="1:23" ht="12.75">
      <c r="A27" s="10"/>
      <c r="B27" s="10"/>
      <c r="C27" s="10"/>
      <c r="D27" s="10"/>
      <c r="E27" s="10"/>
      <c r="F27" s="10"/>
      <c r="G27" s="10"/>
      <c r="H27" s="10"/>
      <c r="I27" s="10"/>
      <c r="J27" s="10"/>
      <c r="K27" s="10"/>
      <c r="L27" s="10"/>
      <c r="M27" s="10"/>
      <c r="N27" s="10"/>
      <c r="O27" s="10"/>
      <c r="P27" s="10"/>
      <c r="Q27" s="10"/>
      <c r="R27" s="10"/>
      <c r="S27" s="10"/>
      <c r="T27" s="10"/>
      <c r="U27" s="10"/>
      <c r="V27" s="10"/>
      <c r="W27" s="10"/>
    </row>
    <row r="28" spans="1:23" ht="12.75">
      <c r="A28" s="10"/>
      <c r="B28" s="10"/>
      <c r="C28" s="10"/>
      <c r="D28" s="10"/>
      <c r="E28" s="10"/>
      <c r="F28" s="10"/>
      <c r="G28" s="10"/>
      <c r="H28" s="10"/>
      <c r="I28" s="10"/>
      <c r="J28" s="10"/>
      <c r="K28" s="10"/>
      <c r="L28" s="10"/>
      <c r="M28" s="10"/>
      <c r="N28" s="10"/>
      <c r="O28" s="10"/>
      <c r="P28" s="10"/>
      <c r="Q28" s="10"/>
      <c r="R28" s="10"/>
      <c r="S28" s="10"/>
      <c r="T28" s="10"/>
      <c r="U28" s="10"/>
      <c r="V28" s="10"/>
      <c r="W28" s="10"/>
    </row>
  </sheetData>
  <mergeCells count="1">
    <mergeCell ref="A25:W28"/>
  </mergeCells>
  <printOptions horizontalCentered="1" verticalCentered="1"/>
  <pageMargins left="0" right="0" top="0" bottom="0" header="0.5118055555555556" footer="0.5118055555555556"/>
  <pageSetup horizontalDpi="300" verticalDpi="300" orientation="landscape"/>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dc:creator>
  <cp:keywords/>
  <dc:description/>
  <cp:lastModifiedBy>DAI</cp:lastModifiedBy>
  <cp:lastPrinted>2007-09-20T19:51:41Z</cp:lastPrinted>
  <dcterms:created xsi:type="dcterms:W3CDTF">2007-09-20T18:23:01Z</dcterms:created>
  <dcterms:modified xsi:type="dcterms:W3CDTF">2007-09-20T20:13:07Z</dcterms:modified>
  <cp:category/>
  <cp:version/>
  <cp:contentType/>
  <cp:contentStatus/>
  <cp:revision>1</cp:revision>
</cp:coreProperties>
</file>